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jmc\Desktop\입찰 2024\24년 공급실(위생재료,의료소모품,화장지)\24년 위생재료\기안\"/>
    </mc:Choice>
  </mc:AlternateContent>
  <bookViews>
    <workbookView xWindow="0" yWindow="0" windowWidth="16320" windowHeight="10905" activeTab="6"/>
  </bookViews>
  <sheets>
    <sheet name="1군" sheetId="1" r:id="rId1"/>
    <sheet name="2군" sheetId="3" r:id="rId2"/>
    <sheet name="3군" sheetId="4" r:id="rId3"/>
    <sheet name="4군" sheetId="5" r:id="rId4"/>
    <sheet name="5군" sheetId="6" r:id="rId5"/>
    <sheet name="6군" sheetId="7" r:id="rId6"/>
    <sheet name="7군-공동구매(충주)" sheetId="8" r:id="rId7"/>
  </sheets>
  <definedNames>
    <definedName name="_xlnm.Print_Area" localSheetId="0">'1군'!$A$1:$K$83</definedName>
    <definedName name="_xlnm.Print_Area" localSheetId="1">'2군'!$A$1:$K$108</definedName>
    <definedName name="_xlnm.Print_Area" localSheetId="2">'3군'!$A$1:$K$130</definedName>
    <definedName name="_xlnm.Print_Area" localSheetId="3">'4군'!$A$1:$K$8</definedName>
    <definedName name="_xlnm.Print_Area" localSheetId="4">'5군'!$A$1:$K$8</definedName>
    <definedName name="_xlnm.Print_Area" localSheetId="5">'6군'!$A$1:$K$14</definedName>
    <definedName name="_xlnm.Print_Area" localSheetId="6">'7군-공동구매(충주)'!$A$1:$J$400</definedName>
    <definedName name="_xlnm.Print_Titles" localSheetId="0">'1군'!$2:$2</definedName>
    <definedName name="_xlnm.Print_Titles" localSheetId="1">'2군'!$2:$2</definedName>
    <definedName name="_xlnm.Print_Titles" localSheetId="2">'3군'!$2:$2</definedName>
    <definedName name="_xlnm.Print_Titles" localSheetId="6">'7군-공동구매(충주)'!$3:$4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8" l="1"/>
  <c r="I3" i="7"/>
  <c r="I4" i="7"/>
  <c r="I3" i="6"/>
  <c r="I3" i="5"/>
  <c r="G400" i="8" l="1"/>
  <c r="G399" i="8"/>
  <c r="G398" i="8"/>
  <c r="G397" i="8"/>
  <c r="G396" i="8"/>
  <c r="G395" i="8"/>
  <c r="G394" i="8"/>
  <c r="G393" i="8"/>
  <c r="G392" i="8"/>
  <c r="G391" i="8"/>
  <c r="G390" i="8"/>
  <c r="G389" i="8"/>
  <c r="G388" i="8"/>
  <c r="G387" i="8"/>
  <c r="G386" i="8"/>
  <c r="G385" i="8"/>
  <c r="G384" i="8"/>
  <c r="G383" i="8"/>
  <c r="G382" i="8"/>
  <c r="G381" i="8"/>
  <c r="G380" i="8"/>
  <c r="G379" i="8"/>
  <c r="G378" i="8"/>
  <c r="G377" i="8"/>
  <c r="G376" i="8"/>
  <c r="G375" i="8"/>
  <c r="G374" i="8"/>
  <c r="G373" i="8"/>
  <c r="G372" i="8"/>
  <c r="G371" i="8"/>
  <c r="G370" i="8"/>
  <c r="G369" i="8"/>
  <c r="G368" i="8"/>
  <c r="G367" i="8"/>
  <c r="G366" i="8"/>
  <c r="G365" i="8"/>
  <c r="G364" i="8"/>
  <c r="G363" i="8"/>
  <c r="G362" i="8"/>
  <c r="G361" i="8"/>
  <c r="G360" i="8"/>
  <c r="G359" i="8"/>
  <c r="G358" i="8"/>
  <c r="G357" i="8"/>
  <c r="G356" i="8"/>
  <c r="G355" i="8"/>
  <c r="G354" i="8"/>
  <c r="G353" i="8"/>
  <c r="G352" i="8"/>
  <c r="G351" i="8"/>
  <c r="G350" i="8"/>
  <c r="G349" i="8"/>
  <c r="G348" i="8"/>
  <c r="G347" i="8"/>
  <c r="G346" i="8"/>
  <c r="G345" i="8"/>
  <c r="G344" i="8"/>
  <c r="G343" i="8"/>
  <c r="G342" i="8"/>
  <c r="G341" i="8"/>
  <c r="G340" i="8"/>
  <c r="G339" i="8"/>
  <c r="G338" i="8"/>
  <c r="G337" i="8"/>
  <c r="G336" i="8"/>
  <c r="G335" i="8"/>
  <c r="G334" i="8"/>
  <c r="G333" i="8"/>
  <c r="G332" i="8"/>
  <c r="G331" i="8"/>
  <c r="G330" i="8"/>
  <c r="G329" i="8"/>
  <c r="G328" i="8"/>
  <c r="G327" i="8"/>
  <c r="G326" i="8"/>
  <c r="G325" i="8"/>
  <c r="G324" i="8"/>
  <c r="G323" i="8"/>
  <c r="G322" i="8"/>
  <c r="G321" i="8"/>
  <c r="G320" i="8"/>
  <c r="G319" i="8"/>
  <c r="G318" i="8"/>
  <c r="G317" i="8"/>
  <c r="G316" i="8"/>
  <c r="G315" i="8"/>
  <c r="G314" i="8"/>
  <c r="G313" i="8"/>
  <c r="G312" i="8"/>
  <c r="G311" i="8"/>
  <c r="G310" i="8"/>
  <c r="G309" i="8"/>
  <c r="G308" i="8"/>
  <c r="G307" i="8"/>
  <c r="G306" i="8"/>
  <c r="G305" i="8"/>
  <c r="G304" i="8"/>
  <c r="G303" i="8"/>
  <c r="G302" i="8"/>
  <c r="G301" i="8"/>
  <c r="G300" i="8"/>
  <c r="G299" i="8"/>
  <c r="G298" i="8"/>
  <c r="G297" i="8"/>
  <c r="G296" i="8"/>
  <c r="G295" i="8"/>
  <c r="G294" i="8"/>
  <c r="G293" i="8"/>
  <c r="G292" i="8"/>
  <c r="G291" i="8"/>
  <c r="G290" i="8"/>
  <c r="G289" i="8"/>
  <c r="G288" i="8"/>
  <c r="G287" i="8"/>
  <c r="G286" i="8"/>
  <c r="G285" i="8"/>
  <c r="G284" i="8"/>
  <c r="G283" i="8"/>
  <c r="G282" i="8"/>
  <c r="G281" i="8"/>
  <c r="G280" i="8"/>
  <c r="G279" i="8"/>
  <c r="G278" i="8"/>
  <c r="G277" i="8"/>
  <c r="G276" i="8"/>
  <c r="G275" i="8"/>
  <c r="G274" i="8"/>
  <c r="G273" i="8"/>
  <c r="G272" i="8"/>
  <c r="G271" i="8"/>
  <c r="G270" i="8"/>
  <c r="G269" i="8"/>
  <c r="G268" i="8"/>
  <c r="G267" i="8"/>
  <c r="G266" i="8"/>
  <c r="G265" i="8"/>
  <c r="G264" i="8"/>
  <c r="G263" i="8"/>
  <c r="G262" i="8"/>
  <c r="G261" i="8"/>
  <c r="G260" i="8"/>
  <c r="G259" i="8"/>
  <c r="G258" i="8"/>
  <c r="G257" i="8"/>
  <c r="G256" i="8"/>
  <c r="G255" i="8"/>
  <c r="G254" i="8"/>
  <c r="G253" i="8"/>
  <c r="G252" i="8"/>
  <c r="G251" i="8"/>
  <c r="G250" i="8"/>
  <c r="G249" i="8"/>
  <c r="G248" i="8"/>
  <c r="G247" i="8"/>
  <c r="G246" i="8"/>
  <c r="G245" i="8"/>
  <c r="G244" i="8"/>
  <c r="G243" i="8"/>
  <c r="G242" i="8"/>
  <c r="G241" i="8"/>
  <c r="G240" i="8"/>
  <c r="G239" i="8"/>
  <c r="G238" i="8"/>
  <c r="G237" i="8"/>
  <c r="G236" i="8"/>
  <c r="G235" i="8"/>
  <c r="G234" i="8"/>
  <c r="G233" i="8"/>
  <c r="G232" i="8"/>
  <c r="G231" i="8"/>
  <c r="G230" i="8"/>
  <c r="G229" i="8"/>
  <c r="G228" i="8"/>
  <c r="G227" i="8"/>
  <c r="G226" i="8"/>
  <c r="G225" i="8"/>
  <c r="G224" i="8"/>
  <c r="G223" i="8"/>
  <c r="G222" i="8"/>
  <c r="G221" i="8"/>
  <c r="G220" i="8"/>
  <c r="G219" i="8"/>
  <c r="G218" i="8"/>
  <c r="G217" i="8"/>
  <c r="G216" i="8"/>
  <c r="G215" i="8"/>
  <c r="G214" i="8"/>
  <c r="G213" i="8"/>
  <c r="G212" i="8"/>
  <c r="G211" i="8"/>
  <c r="G210" i="8"/>
  <c r="G209" i="8"/>
  <c r="G208" i="8"/>
  <c r="G207" i="8"/>
  <c r="G206" i="8"/>
  <c r="G205" i="8"/>
  <c r="G204" i="8"/>
  <c r="G203" i="8"/>
  <c r="G202" i="8"/>
  <c r="G201" i="8"/>
  <c r="G200" i="8"/>
  <c r="G199" i="8"/>
  <c r="G198" i="8"/>
  <c r="G197" i="8"/>
  <c r="G196" i="8"/>
  <c r="G195" i="8"/>
  <c r="G194" i="8"/>
  <c r="G193" i="8"/>
  <c r="G192" i="8"/>
  <c r="G191" i="8"/>
  <c r="G190" i="8"/>
  <c r="G189" i="8"/>
  <c r="G188" i="8"/>
  <c r="G187" i="8"/>
  <c r="G186" i="8"/>
  <c r="G185" i="8"/>
  <c r="G184" i="8"/>
  <c r="G183" i="8"/>
  <c r="G182" i="8"/>
  <c r="G181" i="8"/>
  <c r="G180" i="8"/>
  <c r="G179" i="8"/>
  <c r="G178" i="8"/>
  <c r="G177" i="8"/>
  <c r="G176" i="8"/>
  <c r="G175" i="8"/>
  <c r="G174" i="8"/>
  <c r="G173" i="8"/>
  <c r="G172" i="8"/>
  <c r="G171" i="8"/>
  <c r="G170" i="8"/>
  <c r="G169" i="8"/>
  <c r="G168" i="8"/>
  <c r="G167" i="8"/>
  <c r="G166" i="8"/>
  <c r="G165" i="8"/>
  <c r="G164" i="8"/>
  <c r="G163" i="8"/>
  <c r="G162" i="8"/>
  <c r="G161" i="8"/>
  <c r="G160" i="8"/>
  <c r="G159" i="8"/>
  <c r="G158" i="8"/>
  <c r="G157" i="8"/>
  <c r="G156" i="8"/>
  <c r="G155" i="8"/>
  <c r="G154" i="8"/>
  <c r="G153" i="8"/>
  <c r="G152" i="8"/>
  <c r="G151" i="8"/>
  <c r="G150" i="8"/>
  <c r="G149" i="8"/>
  <c r="G148" i="8"/>
  <c r="G147" i="8"/>
  <c r="G146" i="8"/>
  <c r="G145" i="8"/>
  <c r="G144" i="8"/>
  <c r="G143" i="8"/>
  <c r="G142" i="8"/>
  <c r="G141" i="8"/>
  <c r="G140" i="8"/>
  <c r="G139" i="8"/>
  <c r="G138" i="8"/>
  <c r="G137" i="8"/>
  <c r="G136" i="8"/>
  <c r="G135" i="8"/>
  <c r="G134" i="8"/>
  <c r="G133" i="8"/>
  <c r="G132" i="8"/>
  <c r="G131" i="8"/>
  <c r="G130" i="8"/>
  <c r="G129" i="8"/>
  <c r="G128" i="8"/>
  <c r="G127" i="8"/>
  <c r="G126" i="8"/>
  <c r="G125" i="8"/>
  <c r="G124" i="8"/>
  <c r="G123" i="8"/>
  <c r="G122" i="8"/>
  <c r="G121" i="8"/>
  <c r="G120" i="8"/>
  <c r="G119" i="8"/>
  <c r="G118" i="8"/>
  <c r="G117" i="8"/>
  <c r="G116" i="8"/>
  <c r="G115" i="8"/>
  <c r="G114" i="8"/>
  <c r="G113" i="8"/>
  <c r="G112" i="8"/>
  <c r="G111" i="8"/>
  <c r="G110" i="8"/>
  <c r="G109" i="8"/>
  <c r="G108" i="8"/>
  <c r="G107" i="8"/>
  <c r="G106" i="8"/>
  <c r="G105" i="8"/>
  <c r="G104" i="8"/>
  <c r="G103" i="8"/>
  <c r="G102" i="8"/>
  <c r="G101" i="8"/>
  <c r="G100" i="8"/>
  <c r="G99" i="8"/>
  <c r="G98" i="8"/>
  <c r="G97" i="8"/>
  <c r="G96" i="8"/>
  <c r="G95" i="8"/>
  <c r="G94" i="8"/>
  <c r="G93" i="8"/>
  <c r="G92" i="8"/>
  <c r="G91" i="8"/>
  <c r="G90" i="8"/>
  <c r="G89" i="8"/>
  <c r="G88" i="8"/>
  <c r="G87" i="8"/>
  <c r="G86" i="8"/>
  <c r="G85" i="8"/>
  <c r="G84" i="8"/>
  <c r="G83" i="8"/>
  <c r="G82" i="8"/>
  <c r="G81" i="8"/>
  <c r="G80" i="8"/>
  <c r="G79" i="8"/>
  <c r="G78" i="8"/>
  <c r="G77" i="8"/>
  <c r="G76" i="8"/>
  <c r="G75" i="8"/>
  <c r="G74" i="8"/>
  <c r="G73" i="8"/>
  <c r="G72" i="8"/>
  <c r="G71" i="8"/>
  <c r="G70" i="8"/>
  <c r="G69" i="8"/>
  <c r="G68" i="8"/>
  <c r="G67" i="8"/>
  <c r="G66" i="8"/>
  <c r="G65" i="8"/>
  <c r="G64" i="8"/>
  <c r="G63" i="8"/>
  <c r="G62" i="8"/>
  <c r="G61" i="8"/>
  <c r="G60" i="8"/>
  <c r="G59" i="8"/>
  <c r="G58" i="8"/>
  <c r="G57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I12" i="7" l="1"/>
  <c r="I6" i="7"/>
  <c r="I7" i="7"/>
  <c r="I8" i="7"/>
  <c r="I9" i="7"/>
  <c r="I10" i="7"/>
  <c r="I11" i="7"/>
  <c r="I5" i="7"/>
  <c r="I5" i="6"/>
  <c r="I4" i="6"/>
  <c r="I6" i="5"/>
  <c r="I5" i="5"/>
  <c r="I4" i="5"/>
  <c r="I128" i="4" l="1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5" i="4"/>
  <c r="I4" i="4"/>
  <c r="I106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5" i="3"/>
  <c r="I4" i="3"/>
  <c r="I81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5" i="1"/>
  <c r="I4" i="1"/>
  <c r="I3" i="4" l="1"/>
  <c r="I3" i="3"/>
  <c r="I3" i="1"/>
  <c r="I6" i="6"/>
</calcChain>
</file>

<file path=xl/sharedStrings.xml><?xml version="1.0" encoding="utf-8"?>
<sst xmlns="http://schemas.openxmlformats.org/spreadsheetml/2006/main" count="3318" uniqueCount="1451">
  <si>
    <t>군</t>
    <phoneticPr fontId="4" type="noConversion"/>
  </si>
  <si>
    <t>번호</t>
    <phoneticPr fontId="4" type="noConversion"/>
  </si>
  <si>
    <t>구분</t>
    <phoneticPr fontId="4" type="noConversion"/>
  </si>
  <si>
    <t>단위</t>
  </si>
  <si>
    <t>단가</t>
    <phoneticPr fontId="4" type="noConversion"/>
  </si>
  <si>
    <t>1군</t>
    <phoneticPr fontId="4" type="noConversion"/>
  </si>
  <si>
    <t>일회용 주사기 1cc</t>
  </si>
  <si>
    <t>box</t>
  </si>
  <si>
    <t>일회용 주사기 3cc</t>
  </si>
  <si>
    <t>b=100</t>
  </si>
  <si>
    <t>일회용 주사기 5cc</t>
  </si>
  <si>
    <t>일회용 주사기 10cc</t>
  </si>
  <si>
    <t>일회용 주사기 20cc</t>
  </si>
  <si>
    <t>b=50</t>
  </si>
  <si>
    <t>일회용 주사기 30cc</t>
  </si>
  <si>
    <t>일회용 주사기 50cc</t>
  </si>
  <si>
    <t>b=25</t>
  </si>
  <si>
    <t>검사용 주사기 5cc</t>
  </si>
  <si>
    <t>검사용 주사기 10cc</t>
  </si>
  <si>
    <t>일회용 관장기</t>
  </si>
  <si>
    <t>전규격  b=100</t>
    <phoneticPr fontId="4" type="noConversion"/>
  </si>
  <si>
    <t>iv catheter(jelco needle, 각호)</t>
  </si>
  <si>
    <t>b=50</t>
    <phoneticPr fontId="4" type="noConversion"/>
  </si>
  <si>
    <t>insyte autoguard jelco needle</t>
  </si>
  <si>
    <t>전규격  b=50</t>
    <phoneticPr fontId="4" type="noConversion"/>
  </si>
  <si>
    <t>iv set(무침,일자형고무)</t>
  </si>
  <si>
    <t>ea</t>
  </si>
  <si>
    <t>non-pvc</t>
  </si>
  <si>
    <t>iv set(무침,Y형 고무)</t>
  </si>
  <si>
    <t>ea</t>
    <phoneticPr fontId="4" type="noConversion"/>
  </si>
  <si>
    <t>extension cord(전규격)</t>
  </si>
  <si>
    <t>전규격</t>
    <phoneticPr fontId="4" type="noConversion"/>
  </si>
  <si>
    <t>보험</t>
    <phoneticPr fontId="4" type="noConversion"/>
  </si>
  <si>
    <t>보험</t>
    <phoneticPr fontId="4" type="noConversion"/>
  </si>
  <si>
    <t>dosi flow</t>
  </si>
  <si>
    <t>silicone foley catheter</t>
  </si>
  <si>
    <t>thoracic catheter</t>
  </si>
  <si>
    <t>세운,인성,유신,협성</t>
  </si>
  <si>
    <t>각호</t>
    <phoneticPr fontId="4" type="noConversion"/>
  </si>
  <si>
    <t>s-b tube</t>
  </si>
  <si>
    <t>urine collector/소아용</t>
  </si>
  <si>
    <t>k-wire</t>
  </si>
  <si>
    <t>개</t>
    <phoneticPr fontId="4" type="noConversion"/>
  </si>
  <si>
    <t>stainmann-pin(2.0이상)</t>
  </si>
  <si>
    <t>urine tube</t>
  </si>
  <si>
    <t>air way</t>
  </si>
  <si>
    <t>2호~4호</t>
  </si>
  <si>
    <t>실리콘 c-drain</t>
  </si>
  <si>
    <t>bovie hand piece</t>
  </si>
  <si>
    <t>일회용</t>
    <phoneticPr fontId="4" type="noConversion"/>
  </si>
  <si>
    <t>bovie plate</t>
  </si>
  <si>
    <t>Bovie Tip Cleaner</t>
  </si>
  <si>
    <t>double tracheo tube</t>
  </si>
  <si>
    <t>각호</t>
  </si>
  <si>
    <t>tracheo tube cuffless</t>
  </si>
  <si>
    <t>tracoe</t>
  </si>
  <si>
    <t>wire endo tube</t>
  </si>
  <si>
    <t>endo tube</t>
  </si>
  <si>
    <t>nasal endo tube</t>
    <phoneticPr fontId="4" type="noConversion"/>
  </si>
  <si>
    <t>rectal tube</t>
  </si>
  <si>
    <t>MK Patch</t>
  </si>
  <si>
    <t>전규격</t>
    <phoneticPr fontId="4" type="noConversion"/>
  </si>
  <si>
    <t>C.R BARD</t>
  </si>
  <si>
    <t>Hem-o-lok Auto</t>
  </si>
  <si>
    <t>롤</t>
    <phoneticPr fontId="4" type="noConversion"/>
  </si>
  <si>
    <t>롤</t>
    <phoneticPr fontId="4" type="noConversion"/>
  </si>
  <si>
    <t>WECK CLOSURE SYSTEMS</t>
  </si>
  <si>
    <t>No Sting Barrier Film Spray</t>
  </si>
  <si>
    <t>28ml</t>
    <phoneticPr fontId="4" type="noConversion"/>
  </si>
  <si>
    <t>3M</t>
  </si>
  <si>
    <t>gigli wire saw 6*30</t>
  </si>
  <si>
    <t>LMA-classic(1-5호)</t>
  </si>
  <si>
    <t>larygeal mask(proseal1.5 2 2.5 3</t>
  </si>
  <si>
    <t>일회용</t>
    <phoneticPr fontId="4" type="noConversion"/>
  </si>
  <si>
    <t>ekg paper(M1707A)</t>
  </si>
  <si>
    <t>권</t>
    <phoneticPr fontId="4" type="noConversion"/>
  </si>
  <si>
    <t>ekg paper( 75*30)</t>
  </si>
  <si>
    <t>box</t>
    <phoneticPr fontId="4" type="noConversion"/>
  </si>
  <si>
    <t>box</t>
    <phoneticPr fontId="4" type="noConversion"/>
  </si>
  <si>
    <t>50*30  b=10롤</t>
    <phoneticPr fontId="4" type="noConversion"/>
  </si>
  <si>
    <t>ekg paper(MAC1200ST)</t>
  </si>
  <si>
    <t>ekg paper(226.166.05)</t>
  </si>
  <si>
    <t>마우스피스(폐활량)</t>
    <phoneticPr fontId="4" type="noConversion"/>
  </si>
  <si>
    <t>nasal ox cannual ox-20</t>
  </si>
  <si>
    <t>협성.세운</t>
  </si>
  <si>
    <t>pvc suction tube</t>
  </si>
  <si>
    <t>Hemo vac(SS100M)</t>
    <phoneticPr fontId="4" type="noConversion"/>
  </si>
  <si>
    <t>SS100M</t>
    <phoneticPr fontId="4" type="noConversion"/>
  </si>
  <si>
    <t>Hemo vac(SS100M+)</t>
    <phoneticPr fontId="4" type="noConversion"/>
  </si>
  <si>
    <t>SS100M+</t>
    <phoneticPr fontId="4" type="noConversion"/>
  </si>
  <si>
    <t>Hemo vac(JP type)(SS100J)</t>
  </si>
  <si>
    <t>Hemo vac(JP type)(SS200J)</t>
  </si>
  <si>
    <t>Hemo vac(SS200M)</t>
  </si>
  <si>
    <t>Hemo vac(PP200M+)</t>
    <phoneticPr fontId="4" type="noConversion"/>
  </si>
  <si>
    <t>Hemo vac(줄굵은것)(PP400L)</t>
  </si>
  <si>
    <t>Hemo vac(PP200M)</t>
  </si>
  <si>
    <t>ea</t>
    <phoneticPr fontId="4" type="noConversion"/>
  </si>
  <si>
    <t>Hemo vac(PP400M)</t>
  </si>
  <si>
    <t>PP400M</t>
    <phoneticPr fontId="4" type="noConversion"/>
  </si>
  <si>
    <t>syringe needle(특수)</t>
    <phoneticPr fontId="4" type="noConversion"/>
  </si>
  <si>
    <t>전규격  b=100</t>
    <phoneticPr fontId="4" type="noConversion"/>
  </si>
  <si>
    <t>전규격</t>
  </si>
  <si>
    <t>롤</t>
  </si>
  <si>
    <t>각호</t>
    <phoneticPr fontId="4" type="noConversion"/>
  </si>
  <si>
    <t>PP200M</t>
    <phoneticPr fontId="4" type="noConversion"/>
  </si>
  <si>
    <t>보험</t>
    <phoneticPr fontId="4" type="noConversion"/>
  </si>
  <si>
    <t>품  목  명</t>
    <phoneticPr fontId="4" type="noConversion"/>
  </si>
  <si>
    <t>silicone tracheostomy tube</t>
    <phoneticPr fontId="4" type="noConversion"/>
  </si>
  <si>
    <t>b=100</t>
    <phoneticPr fontId="4" type="noConversion"/>
  </si>
  <si>
    <t>전규격</t>
    <phoneticPr fontId="4" type="noConversion"/>
  </si>
  <si>
    <t>각호</t>
    <phoneticPr fontId="4" type="noConversion"/>
  </si>
  <si>
    <t>일회용</t>
    <phoneticPr fontId="4" type="noConversion"/>
  </si>
  <si>
    <t>29.5*21  권=200매</t>
    <phoneticPr fontId="4" type="noConversion"/>
  </si>
  <si>
    <t>75*30   b=10롤</t>
    <phoneticPr fontId="4" type="noConversion"/>
  </si>
  <si>
    <t>FS 50*100*30  권=200매</t>
    <phoneticPr fontId="4" type="noConversion"/>
  </si>
  <si>
    <t>SS200J</t>
    <phoneticPr fontId="4" type="noConversion"/>
  </si>
  <si>
    <t>PP400L</t>
    <phoneticPr fontId="4" type="noConversion"/>
  </si>
  <si>
    <t>PP200+</t>
    <phoneticPr fontId="4" type="noConversion"/>
  </si>
  <si>
    <t>전규격  b=100</t>
    <phoneticPr fontId="4" type="noConversion"/>
  </si>
  <si>
    <t>ea</t>
    <phoneticPr fontId="4" type="noConversion"/>
  </si>
  <si>
    <t>box</t>
    <phoneticPr fontId="4" type="noConversion"/>
  </si>
  <si>
    <t>SS100J</t>
    <phoneticPr fontId="4" type="noConversion"/>
  </si>
  <si>
    <t>규 격</t>
    <phoneticPr fontId="4" type="noConversion"/>
  </si>
  <si>
    <t>예정수량</t>
    <phoneticPr fontId="4" type="noConversion"/>
  </si>
  <si>
    <t>금액</t>
    <phoneticPr fontId="4" type="noConversion"/>
  </si>
  <si>
    <t>제조회사</t>
    <phoneticPr fontId="4" type="noConversion"/>
  </si>
  <si>
    <t>비  고</t>
    <phoneticPr fontId="4" type="noConversion"/>
  </si>
  <si>
    <t>syringe needle</t>
    <phoneticPr fontId="4" type="noConversion"/>
  </si>
  <si>
    <t>ea</t>
    <phoneticPr fontId="4" type="noConversion"/>
  </si>
  <si>
    <t>24Fr~28Fr</t>
    <phoneticPr fontId="4" type="noConversion"/>
  </si>
  <si>
    <t>nelaton catheter</t>
    <phoneticPr fontId="4" type="noConversion"/>
  </si>
  <si>
    <t>3Fr~9Fr</t>
    <phoneticPr fontId="4" type="noConversion"/>
  </si>
  <si>
    <t>french catheter(suction tip포함)</t>
    <phoneticPr fontId="4" type="noConversion"/>
  </si>
  <si>
    <t>소아용</t>
    <phoneticPr fontId="4" type="noConversion"/>
  </si>
  <si>
    <t>2.0이상</t>
    <phoneticPr fontId="4" type="noConversion"/>
  </si>
  <si>
    <t>귀체온계 캡</t>
    <phoneticPr fontId="4" type="noConversion"/>
  </si>
  <si>
    <t>B=200(b=20)</t>
    <phoneticPr fontId="4" type="noConversion"/>
  </si>
  <si>
    <t>전규격</t>
    <phoneticPr fontId="4" type="noConversion"/>
  </si>
  <si>
    <t>tracheo tube cuffed</t>
    <phoneticPr fontId="4" type="noConversion"/>
  </si>
  <si>
    <t>롤=15</t>
    <phoneticPr fontId="4" type="noConversion"/>
  </si>
  <si>
    <t>6*30</t>
    <phoneticPr fontId="4" type="noConversion"/>
  </si>
  <si>
    <t>권=100매</t>
    <phoneticPr fontId="4" type="noConversion"/>
  </si>
  <si>
    <t>권</t>
    <phoneticPr fontId="4" type="noConversion"/>
  </si>
  <si>
    <t>실리콘</t>
    <phoneticPr fontId="4" type="noConversion"/>
  </si>
  <si>
    <t>SS200M</t>
    <phoneticPr fontId="4" type="noConversion"/>
  </si>
  <si>
    <t>pds 1(r. needle)</t>
  </si>
  <si>
    <t>W9236T</t>
    <phoneticPr fontId="4" type="noConversion"/>
  </si>
  <si>
    <t>ETHICON</t>
  </si>
  <si>
    <t>pds 1(r. needle)</t>
    <phoneticPr fontId="4" type="noConversion"/>
  </si>
  <si>
    <t>W9237T</t>
    <phoneticPr fontId="4" type="noConversion"/>
  </si>
  <si>
    <t>W9184h</t>
    <phoneticPr fontId="4" type="noConversion"/>
  </si>
  <si>
    <t>w9863T</t>
    <phoneticPr fontId="4" type="noConversion"/>
  </si>
  <si>
    <t>ethibond 2</t>
    <phoneticPr fontId="4" type="noConversion"/>
  </si>
  <si>
    <t>w4843</t>
    <phoneticPr fontId="4" type="noConversion"/>
  </si>
  <si>
    <t>ethibond 2-0</t>
    <phoneticPr fontId="4" type="noConversion"/>
  </si>
  <si>
    <t>w6767</t>
    <phoneticPr fontId="4" type="noConversion"/>
  </si>
  <si>
    <t>ethibond 5-0</t>
    <phoneticPr fontId="4" type="noConversion"/>
  </si>
  <si>
    <t>5-0</t>
    <phoneticPr fontId="4" type="noConversion"/>
  </si>
  <si>
    <t>mess</t>
  </si>
  <si>
    <t>각호  b=100</t>
    <phoneticPr fontId="4" type="noConversion"/>
  </si>
  <si>
    <t>파라곤</t>
    <phoneticPr fontId="4" type="noConversion"/>
  </si>
  <si>
    <t>cutting needle</t>
  </si>
  <si>
    <t>봉=10</t>
    <phoneticPr fontId="4" type="noConversion"/>
  </si>
  <si>
    <t>봉</t>
  </si>
  <si>
    <t>아이리</t>
    <phoneticPr fontId="4" type="noConversion"/>
  </si>
  <si>
    <t>round needle</t>
  </si>
  <si>
    <t>아이리</t>
  </si>
  <si>
    <t>nose mask ox-135</t>
  </si>
  <si>
    <t>OM-100</t>
    <phoneticPr fontId="4" type="noConversion"/>
  </si>
  <si>
    <t>O2 connecter</t>
  </si>
  <si>
    <t>MT002</t>
    <phoneticPr fontId="4" type="noConversion"/>
  </si>
  <si>
    <t>협성.세운,모우</t>
    <phoneticPr fontId="4" type="noConversion"/>
  </si>
  <si>
    <t>hydro-trach t tube</t>
  </si>
  <si>
    <t>소아,성인</t>
    <phoneticPr fontId="4" type="noConversion"/>
  </si>
  <si>
    <t>명성,맥진,메가</t>
    <phoneticPr fontId="4" type="noConversion"/>
  </si>
  <si>
    <t>nebulizer kit t-type</t>
    <phoneticPr fontId="4" type="noConversion"/>
  </si>
  <si>
    <t>T-type</t>
    <phoneticPr fontId="4" type="noConversion"/>
  </si>
  <si>
    <t>에버레이드 tube gauard</t>
  </si>
  <si>
    <t>8.7*6.7cm</t>
    <phoneticPr fontId="4" type="noConversion"/>
  </si>
  <si>
    <t>set</t>
    <phoneticPr fontId="4" type="noConversion"/>
  </si>
  <si>
    <t>O2 mask resorvire bag</t>
  </si>
  <si>
    <t xml:space="preserve">  OM-101</t>
    <phoneticPr fontId="4" type="noConversion"/>
  </si>
  <si>
    <t>필라델피아 브레이스</t>
  </si>
  <si>
    <t>상모</t>
    <phoneticPr fontId="4" type="noConversion"/>
  </si>
  <si>
    <t>spinal needle</t>
  </si>
  <si>
    <t>HAKKO,태창</t>
    <phoneticPr fontId="4" type="noConversion"/>
  </si>
  <si>
    <t xml:space="preserve"> 일제</t>
    <phoneticPr fontId="4" type="noConversion"/>
  </si>
  <si>
    <t>o.s 팔걸이</t>
  </si>
  <si>
    <t>국산</t>
    <phoneticPr fontId="4" type="noConversion"/>
  </si>
  <si>
    <t>벨포밴드</t>
  </si>
  <si>
    <t>동방</t>
    <phoneticPr fontId="4" type="noConversion"/>
  </si>
  <si>
    <t>8자 붕대</t>
  </si>
  <si>
    <t>NOVA T</t>
    <phoneticPr fontId="4" type="noConversion"/>
  </si>
  <si>
    <t>cu200ag</t>
    <phoneticPr fontId="4" type="noConversion"/>
  </si>
  <si>
    <t>medizyme</t>
  </si>
  <si>
    <t>1L</t>
    <phoneticPr fontId="4" type="noConversion"/>
  </si>
  <si>
    <t>surgical pen</t>
  </si>
  <si>
    <t>0.5/1mm더블팁</t>
    <phoneticPr fontId="4" type="noConversion"/>
  </si>
  <si>
    <t>surgicel</t>
    <phoneticPr fontId="4" type="noConversion"/>
  </si>
  <si>
    <t>surgical drap(os용)</t>
  </si>
  <si>
    <t>정형외과용  b=4</t>
    <phoneticPr fontId="4" type="noConversion"/>
  </si>
  <si>
    <t>3M</t>
    <phoneticPr fontId="4" type="noConversion"/>
  </si>
  <si>
    <t>목발</t>
  </si>
  <si>
    <t>각호  조=2</t>
    <phoneticPr fontId="4" type="noConversion"/>
  </si>
  <si>
    <t>조</t>
  </si>
  <si>
    <t>정형외과 요구품목</t>
    <phoneticPr fontId="4" type="noConversion"/>
  </si>
  <si>
    <t>cast 신발</t>
  </si>
  <si>
    <t xml:space="preserve">알루미늄 splint </t>
  </si>
  <si>
    <t>토마스칼라(soft)</t>
    <phoneticPr fontId="4" type="noConversion"/>
  </si>
  <si>
    <t>A-line kit</t>
  </si>
  <si>
    <t>px260</t>
    <phoneticPr fontId="4" type="noConversion"/>
  </si>
  <si>
    <t xml:space="preserve">EAWARDS </t>
    <phoneticPr fontId="4" type="noConversion"/>
  </si>
  <si>
    <t>펜라이트</t>
    <phoneticPr fontId="4" type="noConversion"/>
  </si>
  <si>
    <t>PL</t>
    <phoneticPr fontId="4" type="noConversion"/>
  </si>
  <si>
    <t>TEGADERM</t>
  </si>
  <si>
    <t>10*12</t>
    <phoneticPr fontId="4" type="noConversion"/>
  </si>
  <si>
    <t>e.v.d catheter</t>
  </si>
  <si>
    <t>분리형</t>
    <phoneticPr fontId="4" type="noConversion"/>
  </si>
  <si>
    <t>e.v.d circuit</t>
  </si>
  <si>
    <t>e.v.d bag</t>
  </si>
  <si>
    <t>c.v.p. cath. 2 lumen</t>
  </si>
  <si>
    <t>7Fr</t>
    <phoneticPr fontId="4" type="noConversion"/>
  </si>
  <si>
    <t>chest bottle</t>
  </si>
  <si>
    <t>CB-100</t>
    <phoneticPr fontId="4" type="noConversion"/>
  </si>
  <si>
    <t>협성.동화</t>
    <phoneticPr fontId="4" type="noConversion"/>
  </si>
  <si>
    <t>ekg electrode(2223)</t>
  </si>
  <si>
    <t>urine bag</t>
  </si>
  <si>
    <t>U-2000-3</t>
    <phoneticPr fontId="4" type="noConversion"/>
  </si>
  <si>
    <t>urine bag/hourly</t>
  </si>
  <si>
    <t>U-1700</t>
    <phoneticPr fontId="4" type="noConversion"/>
  </si>
  <si>
    <t>scalp needle</t>
  </si>
  <si>
    <t>보인.BD,메디칼서프라이</t>
    <phoneticPr fontId="4" type="noConversion"/>
  </si>
  <si>
    <t>bile bag</t>
  </si>
  <si>
    <t>U-400-3R</t>
    <phoneticPr fontId="4" type="noConversion"/>
  </si>
  <si>
    <t>협성.동화.하진</t>
  </si>
  <si>
    <t>three way</t>
  </si>
  <si>
    <t>T-01N</t>
    <phoneticPr fontId="4" type="noConversion"/>
  </si>
  <si>
    <t>BD,협성,MEDIKIT</t>
    <phoneticPr fontId="4" type="noConversion"/>
  </si>
  <si>
    <t>3-way extension</t>
    <phoneticPr fontId="4" type="noConversion"/>
  </si>
  <si>
    <t>T-25N-1</t>
    <phoneticPr fontId="4" type="noConversion"/>
  </si>
  <si>
    <t>협성.인성</t>
    <phoneticPr fontId="4" type="noConversion"/>
  </si>
  <si>
    <t>heparin cap</t>
    <phoneticPr fontId="4" type="noConversion"/>
  </si>
  <si>
    <t>T-05</t>
    <phoneticPr fontId="4" type="noConversion"/>
  </si>
  <si>
    <t>일자 glass</t>
  </si>
  <si>
    <t>HS-I-20</t>
    <phoneticPr fontId="4" type="noConversion"/>
  </si>
  <si>
    <t>비급여고시</t>
    <phoneticPr fontId="4" type="noConversion"/>
  </si>
  <si>
    <t>fixing roll(10cm*10m)</t>
  </si>
  <si>
    <t>10cm*10m</t>
    <phoneticPr fontId="4" type="noConversion"/>
  </si>
  <si>
    <t>에버레이드.3M</t>
    <phoneticPr fontId="4" type="noConversion"/>
  </si>
  <si>
    <t>메디폼5(10*10)</t>
  </si>
  <si>
    <t>10*10</t>
    <phoneticPr fontId="4" type="noConversion"/>
  </si>
  <si>
    <t>일동제약</t>
  </si>
  <si>
    <t>메디폼2(5*20)</t>
    <phoneticPr fontId="4" type="noConversion"/>
  </si>
  <si>
    <t>5*20</t>
    <phoneticPr fontId="4" type="noConversion"/>
  </si>
  <si>
    <t>메디폼2(10*10)</t>
    <phoneticPr fontId="4" type="noConversion"/>
  </si>
  <si>
    <t>메디폼5(20*20)</t>
  </si>
  <si>
    <t>20*20</t>
    <phoneticPr fontId="4" type="noConversion"/>
  </si>
  <si>
    <t>베타폼(10*10)</t>
    <phoneticPr fontId="4" type="noConversion"/>
  </si>
  <si>
    <t>제네웰</t>
    <phoneticPr fontId="4" type="noConversion"/>
  </si>
  <si>
    <t>FA EOLSWAB</t>
    <phoneticPr fontId="4" type="noConversion"/>
  </si>
  <si>
    <t>200매</t>
    <phoneticPr fontId="4" type="noConversion"/>
  </si>
  <si>
    <t>통</t>
    <phoneticPr fontId="4" type="noConversion"/>
  </si>
  <si>
    <t>해성약품</t>
    <phoneticPr fontId="4" type="noConversion"/>
  </si>
  <si>
    <t>100매</t>
    <phoneticPr fontId="4" type="noConversion"/>
  </si>
  <si>
    <t>1매  통=1매*100</t>
    <phoneticPr fontId="4" type="noConversion"/>
  </si>
  <si>
    <t>내시경마우스피스</t>
  </si>
  <si>
    <t>두원메디텍/위즈메드</t>
    <phoneticPr fontId="4" type="noConversion"/>
  </si>
  <si>
    <t>셀라반</t>
  </si>
  <si>
    <t>1"</t>
    <phoneticPr fontId="4" type="noConversion"/>
  </si>
  <si>
    <t>2"</t>
    <phoneticPr fontId="4" type="noConversion"/>
  </si>
  <si>
    <t>3"</t>
    <phoneticPr fontId="4" type="noConversion"/>
  </si>
  <si>
    <t>4"</t>
    <phoneticPr fontId="4" type="noConversion"/>
  </si>
  <si>
    <t>poly glove</t>
  </si>
  <si>
    <t>B=50곽(곽=200장)</t>
    <phoneticPr fontId="4" type="noConversion"/>
  </si>
  <si>
    <t>이페이커.한진.고려,한신</t>
    <phoneticPr fontId="4" type="noConversion"/>
  </si>
  <si>
    <t>iv flow regulator</t>
    <phoneticPr fontId="4" type="noConversion"/>
  </si>
  <si>
    <t>ERN-502S</t>
    <phoneticPr fontId="4" type="noConversion"/>
  </si>
  <si>
    <t>도우메딕스</t>
    <phoneticPr fontId="4" type="noConversion"/>
  </si>
  <si>
    <t>INFU-PRO(Flow Regulator)</t>
  </si>
  <si>
    <t>차광190cm</t>
    <phoneticPr fontId="4" type="noConversion"/>
  </si>
  <si>
    <t>PRO-ACTIVE S.R.L</t>
  </si>
  <si>
    <t>multifix E</t>
  </si>
  <si>
    <t>UNIMEDICS</t>
  </si>
  <si>
    <t>10*20</t>
    <phoneticPr fontId="4" type="noConversion"/>
  </si>
  <si>
    <t>MOLNLYCKE HEALTH CARE AB</t>
  </si>
  <si>
    <t>10*30</t>
    <phoneticPr fontId="4" type="noConversion"/>
  </si>
  <si>
    <t>7.5*7.5</t>
    <phoneticPr fontId="4" type="noConversion"/>
  </si>
  <si>
    <t>mepilex border lite</t>
    <phoneticPr fontId="4" type="noConversion"/>
  </si>
  <si>
    <t>4*5</t>
    <phoneticPr fontId="4" type="noConversion"/>
  </si>
  <si>
    <t>5*12.5</t>
    <phoneticPr fontId="4" type="noConversion"/>
  </si>
  <si>
    <t xml:space="preserve">멸균거즈(2X2) </t>
    <phoneticPr fontId="8" type="noConversion"/>
  </si>
  <si>
    <t>2*2  곽=1포(5매)*20포</t>
    <phoneticPr fontId="4" type="noConversion"/>
  </si>
  <si>
    <t>곽</t>
    <phoneticPr fontId="4" type="noConversion"/>
  </si>
  <si>
    <t>멸균거즈(2X2)Y</t>
    <phoneticPr fontId="8" type="noConversion"/>
  </si>
  <si>
    <t>2*2(Y)  곽=1포(2매)*30포</t>
    <phoneticPr fontId="4" type="noConversion"/>
  </si>
  <si>
    <t>멸균 4x4 거즈</t>
    <phoneticPr fontId="8" type="noConversion"/>
  </si>
  <si>
    <t>4*4  팩=5매*20포</t>
    <phoneticPr fontId="4" type="noConversion"/>
  </si>
  <si>
    <t>팩</t>
    <phoneticPr fontId="4" type="noConversion"/>
  </si>
  <si>
    <t>op tap 멸균</t>
    <phoneticPr fontId="4" type="noConversion"/>
  </si>
  <si>
    <t>10*40*8p</t>
    <phoneticPr fontId="4" type="noConversion"/>
  </si>
  <si>
    <t>72매</t>
    <phoneticPr fontId="4" type="noConversion"/>
  </si>
  <si>
    <t>탈지면 롤 지혈용(멸균)</t>
    <phoneticPr fontId="4" type="noConversion"/>
  </si>
  <si>
    <t>2호</t>
    <phoneticPr fontId="4" type="noConversion"/>
  </si>
  <si>
    <t>10*10cm</t>
    <phoneticPr fontId="4" type="noConversion"/>
  </si>
  <si>
    <t xml:space="preserve">L-tube </t>
    <phoneticPr fontId="4" type="noConversion"/>
  </si>
  <si>
    <t>내시경세척티슈</t>
    <phoneticPr fontId="4" type="noConversion"/>
  </si>
  <si>
    <t>60매</t>
    <phoneticPr fontId="4" type="noConversion"/>
  </si>
  <si>
    <t>메딕스 1호</t>
    <phoneticPr fontId="4" type="noConversion"/>
  </si>
  <si>
    <t>6*8  b=100</t>
    <phoneticPr fontId="4" type="noConversion"/>
  </si>
  <si>
    <t>메딕스 2호</t>
    <phoneticPr fontId="4" type="noConversion"/>
  </si>
  <si>
    <t>7*10  b=100</t>
    <phoneticPr fontId="4" type="noConversion"/>
  </si>
  <si>
    <t>메딕스 3호</t>
    <phoneticPr fontId="4" type="noConversion"/>
  </si>
  <si>
    <t>10*10  b=50</t>
    <phoneticPr fontId="4" type="noConversion"/>
  </si>
  <si>
    <t>safelan</t>
    <phoneticPr fontId="4" type="noConversion"/>
  </si>
  <si>
    <t>30G  b=100</t>
    <phoneticPr fontId="4" type="noConversion"/>
  </si>
  <si>
    <t>폼가드(5x5mm)</t>
    <phoneticPr fontId="4" type="noConversion"/>
  </si>
  <si>
    <t>5*5</t>
    <phoneticPr fontId="4" type="noConversion"/>
  </si>
  <si>
    <t>폼가드(8.7x8,7mm)</t>
    <phoneticPr fontId="4" type="noConversion"/>
  </si>
  <si>
    <t>8.7*8.7</t>
    <phoneticPr fontId="4" type="noConversion"/>
  </si>
  <si>
    <t>이지매트</t>
    <phoneticPr fontId="4" type="noConversion"/>
  </si>
  <si>
    <t>55*80cm  봉=10</t>
    <phoneticPr fontId="4" type="noConversion"/>
  </si>
  <si>
    <t>봉</t>
    <phoneticPr fontId="4" type="noConversion"/>
  </si>
  <si>
    <t>덴탈마스크(일반)</t>
    <phoneticPr fontId="4" type="noConversion"/>
  </si>
  <si>
    <t>ct=50</t>
    <phoneticPr fontId="4" type="noConversion"/>
  </si>
  <si>
    <t>ct</t>
    <phoneticPr fontId="4" type="noConversion"/>
  </si>
  <si>
    <t>유크린 마른 티슈</t>
    <phoneticPr fontId="4" type="noConversion"/>
  </si>
  <si>
    <t>멸균설압자</t>
    <phoneticPr fontId="4" type="noConversion"/>
  </si>
  <si>
    <t>b=50</t>
    <phoneticPr fontId="4" type="noConversion"/>
  </si>
  <si>
    <t>luer lock cap</t>
    <phoneticPr fontId="4" type="noConversion"/>
  </si>
  <si>
    <t>i-gel supraglottic air way</t>
    <phoneticPr fontId="4" type="noConversion"/>
  </si>
  <si>
    <r>
      <t>pds 2-0(r. needle)</t>
    </r>
    <r>
      <rPr>
        <sz val="11"/>
        <rFont val="돋움"/>
        <family val="3"/>
        <charset val="129"/>
      </rPr>
      <t/>
    </r>
    <phoneticPr fontId="4" type="noConversion"/>
  </si>
  <si>
    <r>
      <t>pds 5-0(r. needle)</t>
    </r>
    <r>
      <rPr>
        <sz val="11"/>
        <rFont val="돋움"/>
        <family val="3"/>
        <charset val="129"/>
      </rPr>
      <t/>
    </r>
    <phoneticPr fontId="4" type="noConversion"/>
  </si>
  <si>
    <t>2군</t>
    <phoneticPr fontId="4" type="noConversion"/>
  </si>
  <si>
    <t>black silk</t>
    <phoneticPr fontId="4" type="noConversion"/>
  </si>
  <si>
    <t>2/0</t>
    <phoneticPr fontId="4" type="noConversion"/>
  </si>
  <si>
    <t>AILEE, ETHICON, WOORHI MEDICAL, B.BRAUN</t>
  </si>
  <si>
    <t>3/0</t>
    <phoneticPr fontId="4" type="noConversion"/>
  </si>
  <si>
    <t>black silk</t>
  </si>
  <si>
    <t>4/0</t>
    <phoneticPr fontId="4" type="noConversion"/>
  </si>
  <si>
    <t>5/0</t>
    <phoneticPr fontId="4" type="noConversion"/>
  </si>
  <si>
    <t>6/0</t>
    <phoneticPr fontId="4" type="noConversion"/>
  </si>
  <si>
    <t>7/0</t>
    <phoneticPr fontId="4" type="noConversion"/>
  </si>
  <si>
    <t xml:space="preserve">nylon silk </t>
    <phoneticPr fontId="4" type="noConversion"/>
  </si>
  <si>
    <t>1/0</t>
    <phoneticPr fontId="4" type="noConversion"/>
  </si>
  <si>
    <t>8/0</t>
    <phoneticPr fontId="4" type="noConversion"/>
  </si>
  <si>
    <t>nylon silk9-0(r.needle)</t>
  </si>
  <si>
    <t>9-0</t>
    <phoneticPr fontId="4" type="noConversion"/>
  </si>
  <si>
    <t>nylon silk10-0(비뇨기과용)</t>
  </si>
  <si>
    <t>10-0</t>
    <phoneticPr fontId="4" type="noConversion"/>
  </si>
  <si>
    <t>nylon silk10-0(안과용)</t>
  </si>
  <si>
    <t>alcon</t>
    <phoneticPr fontId="4" type="noConversion"/>
  </si>
  <si>
    <t>side cutting, double</t>
    <phoneticPr fontId="4" type="noConversion"/>
  </si>
  <si>
    <t>NYLON</t>
  </si>
  <si>
    <t>AILEE, ETHICON, WOORHI MEDICAL</t>
  </si>
  <si>
    <t>POLYPROPYLENE</t>
  </si>
  <si>
    <t>AILEE, ETHICON, B.BRAUN, WOORHI MEDICAL</t>
  </si>
  <si>
    <t>dental needle        (21.30mm)</t>
  </si>
  <si>
    <t>21.30mm  b=100</t>
    <phoneticPr fontId="4" type="noConversion"/>
  </si>
  <si>
    <t xml:space="preserve">white silk </t>
  </si>
  <si>
    <t>3호  봉=10</t>
    <phoneticPr fontId="4" type="noConversion"/>
  </si>
  <si>
    <t>4호  봉=10</t>
    <phoneticPr fontId="4" type="noConversion"/>
  </si>
  <si>
    <t>5호  봉=10</t>
    <phoneticPr fontId="4" type="noConversion"/>
  </si>
  <si>
    <t>6호  봉=10</t>
    <phoneticPr fontId="4" type="noConversion"/>
  </si>
  <si>
    <t>7호  봉=10</t>
    <phoneticPr fontId="4" type="noConversion"/>
  </si>
  <si>
    <t>Silk(white)(NW614)</t>
  </si>
  <si>
    <t xml:space="preserve">1/0  봉=240  </t>
    <phoneticPr fontId="4" type="noConversion"/>
  </si>
  <si>
    <t>skin stapler</t>
  </si>
  <si>
    <t>Mani,weck</t>
  </si>
  <si>
    <t>stapler remover</t>
  </si>
  <si>
    <t>흡수성합성사(surgifit)</t>
    <phoneticPr fontId="4" type="noConversion"/>
  </si>
  <si>
    <t>AILEE, SAMYANG, ETHICON, B.BRAUN</t>
  </si>
  <si>
    <t>6/0 DOUBLE NEEDLE</t>
    <phoneticPr fontId="4" type="noConversion"/>
  </si>
  <si>
    <t>small cotton</t>
  </si>
  <si>
    <t>1호  봉=450g</t>
    <phoneticPr fontId="4" type="noConversion"/>
  </si>
  <si>
    <t>대한.동서.수성</t>
  </si>
  <si>
    <t>large cotton</t>
  </si>
  <si>
    <t>3호  봉=450g</t>
    <phoneticPr fontId="4" type="noConversion"/>
  </si>
  <si>
    <t>절단솜(3*4)</t>
  </si>
  <si>
    <t>3*4  봉=450g</t>
    <phoneticPr fontId="4" type="noConversion"/>
  </si>
  <si>
    <t>대한.동서.FA</t>
    <phoneticPr fontId="4" type="noConversion"/>
  </si>
  <si>
    <t>Gauze ( 2"×2"×8p )</t>
    <phoneticPr fontId="4" type="noConversion"/>
  </si>
  <si>
    <t>b=200매</t>
    <phoneticPr fontId="4" type="noConversion"/>
  </si>
  <si>
    <t>대한,동서,수성,성십자</t>
  </si>
  <si>
    <t>Gauze ( 4"×4"×4p )</t>
    <phoneticPr fontId="4" type="noConversion"/>
  </si>
  <si>
    <t>pack=200매</t>
    <phoneticPr fontId="4" type="noConversion"/>
  </si>
  <si>
    <t xml:space="preserve">pack  </t>
    <phoneticPr fontId="4" type="noConversion"/>
  </si>
  <si>
    <t>op Gauze (4"*8"*8P)</t>
    <phoneticPr fontId="4" type="noConversion"/>
  </si>
  <si>
    <t>b=100매</t>
    <phoneticPr fontId="4" type="noConversion"/>
  </si>
  <si>
    <t xml:space="preserve">Burn Gauze(20*20*200) </t>
    <phoneticPr fontId="4" type="noConversion"/>
  </si>
  <si>
    <t>봉=200매</t>
    <phoneticPr fontId="4" type="noConversion"/>
  </si>
  <si>
    <t>Gauze(X-Ray)</t>
    <phoneticPr fontId="4" type="noConversion"/>
  </si>
  <si>
    <t>4*4</t>
    <phoneticPr fontId="4" type="noConversion"/>
  </si>
  <si>
    <t xml:space="preserve">stokinet 2" </t>
  </si>
  <si>
    <t>2인치</t>
    <phoneticPr fontId="4" type="noConversion"/>
  </si>
  <si>
    <t xml:space="preserve">stokinet 3" </t>
  </si>
  <si>
    <t>3인치</t>
    <phoneticPr fontId="4" type="noConversion"/>
  </si>
  <si>
    <t xml:space="preserve">stokinet 4" </t>
  </si>
  <si>
    <t>4인치</t>
    <phoneticPr fontId="4" type="noConversion"/>
  </si>
  <si>
    <t xml:space="preserve">stokinet 6" </t>
  </si>
  <si>
    <t>6인치</t>
    <phoneticPr fontId="4" type="noConversion"/>
  </si>
  <si>
    <t>stokinet (finger 용)</t>
  </si>
  <si>
    <t>1인치</t>
    <phoneticPr fontId="4" type="noConversion"/>
  </si>
  <si>
    <t>거즈붕대 2"</t>
  </si>
  <si>
    <t>b=12</t>
    <phoneticPr fontId="4" type="noConversion"/>
  </si>
  <si>
    <t>거즈붕대 3"</t>
  </si>
  <si>
    <t>거즈붕대 4"</t>
  </si>
  <si>
    <t>복부용패드</t>
  </si>
  <si>
    <t>탄력붕대 2"(5*215cm)</t>
    <phoneticPr fontId="4" type="noConversion"/>
  </si>
  <si>
    <t>봉=12</t>
    <phoneticPr fontId="4" type="noConversion"/>
  </si>
  <si>
    <t>대한.동서.수성.성십자</t>
  </si>
  <si>
    <t>탄력붕대 3"(7.5*215cm)</t>
  </si>
  <si>
    <t>탄력붕대 4"(10*215cm)</t>
  </si>
  <si>
    <t>탄력붕대 6"(15*215cm)</t>
  </si>
  <si>
    <t>솜붕대 3"</t>
  </si>
  <si>
    <t>솜붕대 4"</t>
  </si>
  <si>
    <t>솜붕대 6"</t>
  </si>
  <si>
    <t>ekg gel</t>
  </si>
  <si>
    <t>Ecosonic</t>
    <phoneticPr fontId="4" type="noConversion"/>
  </si>
  <si>
    <t>초음파젤리</t>
  </si>
  <si>
    <t>5L</t>
    <phoneticPr fontId="4" type="noConversion"/>
  </si>
  <si>
    <t xml:space="preserve">steri strip  </t>
  </si>
  <si>
    <t>(6*100)</t>
    <phoneticPr fontId="4" type="noConversion"/>
  </si>
  <si>
    <t>auto suture(p-28)</t>
  </si>
  <si>
    <t>p-28</t>
    <phoneticPr fontId="4" type="noConversion"/>
  </si>
  <si>
    <t>auto suture(p-31)</t>
  </si>
  <si>
    <t>p-31</t>
    <phoneticPr fontId="4" type="noConversion"/>
  </si>
  <si>
    <t>merocel</t>
  </si>
  <si>
    <t>Medtronic Xomed</t>
  </si>
  <si>
    <t>복대(인쇄)</t>
  </si>
  <si>
    <t>c.v.p cath(14.16)</t>
  </si>
  <si>
    <t>성원,세운,인성</t>
    <phoneticPr fontId="4" type="noConversion"/>
  </si>
  <si>
    <t>면 반창고</t>
  </si>
  <si>
    <t>7.5cm</t>
    <phoneticPr fontId="4" type="noConversion"/>
  </si>
  <si>
    <t>신신. 대일.에버레이드</t>
    <phoneticPr fontId="4" type="noConversion"/>
  </si>
  <si>
    <t>surgical glove (powder free)</t>
    <phoneticPr fontId="4" type="noConversion"/>
  </si>
  <si>
    <t>전규격  b=50조</t>
    <phoneticPr fontId="4" type="noConversion"/>
  </si>
  <si>
    <t>ansell,,km,sempermed</t>
    <phoneticPr fontId="4" type="noConversion"/>
  </si>
  <si>
    <t>insuline syringe</t>
  </si>
  <si>
    <t>체온계</t>
  </si>
  <si>
    <t>디지털(MT1681)</t>
  </si>
  <si>
    <t>tube drain(4 5 7 s7)</t>
  </si>
  <si>
    <t>print roll paper(자동혈압계용)</t>
  </si>
  <si>
    <t>TH57*30</t>
    <phoneticPr fontId="4" type="noConversion"/>
  </si>
  <si>
    <t>roll</t>
    <phoneticPr fontId="4" type="noConversion"/>
  </si>
  <si>
    <t>병원규격에 맞는것</t>
    <phoneticPr fontId="4" type="noConversion"/>
  </si>
  <si>
    <t>print roll paper(열전사)</t>
  </si>
  <si>
    <t xml:space="preserve">upp-110 HG,sono paper </t>
  </si>
  <si>
    <t>b=10</t>
    <phoneticPr fontId="4" type="noConversion"/>
  </si>
  <si>
    <t>면봉</t>
  </si>
  <si>
    <t>봉=100</t>
  </si>
  <si>
    <t>설압자</t>
  </si>
  <si>
    <t>손솔</t>
  </si>
  <si>
    <t>솔고</t>
    <phoneticPr fontId="4" type="noConversion"/>
  </si>
  <si>
    <t>부드러운것</t>
    <phoneticPr fontId="4" type="noConversion"/>
  </si>
  <si>
    <t>vaginal prove</t>
  </si>
  <si>
    <t>국일.지메드케어</t>
  </si>
  <si>
    <t>pop brush</t>
  </si>
  <si>
    <t>Lub gel</t>
    <phoneticPr fontId="4" type="noConversion"/>
  </si>
  <si>
    <t>청진기</t>
  </si>
  <si>
    <t>일제, 미제</t>
    <phoneticPr fontId="4" type="noConversion"/>
  </si>
  <si>
    <t>antifog agent</t>
  </si>
  <si>
    <t>병=25ml</t>
  </si>
  <si>
    <t>병</t>
  </si>
  <si>
    <t>일회용 밴드</t>
  </si>
  <si>
    <t>b=10</t>
  </si>
  <si>
    <t>대일.신신.에버레이드</t>
    <phoneticPr fontId="4" type="noConversion"/>
  </si>
  <si>
    <t>일회용 마스크(수술용마스크)</t>
    <phoneticPr fontId="4" type="noConversion"/>
  </si>
  <si>
    <t>도우</t>
    <phoneticPr fontId="4" type="noConversion"/>
  </si>
  <si>
    <t>일회용모자(hood cap)</t>
    <phoneticPr fontId="4" type="noConversion"/>
  </si>
  <si>
    <t xml:space="preserve"> box</t>
    <phoneticPr fontId="4" type="noConversion"/>
  </si>
  <si>
    <t xml:space="preserve"> </t>
    <phoneticPr fontId="4" type="noConversion"/>
  </si>
  <si>
    <t>일회용모자</t>
  </si>
  <si>
    <t>미로,세종,km</t>
    <phoneticPr fontId="4" type="noConversion"/>
  </si>
  <si>
    <t>부직반창고</t>
  </si>
  <si>
    <t>3M,PLANET</t>
    <phoneticPr fontId="4" type="noConversion"/>
  </si>
  <si>
    <t>1/2"</t>
    <phoneticPr fontId="4" type="noConversion"/>
  </si>
  <si>
    <t>비닐반창고</t>
  </si>
  <si>
    <t>1"  투명</t>
    <phoneticPr fontId="4" type="noConversion"/>
  </si>
  <si>
    <t>커팅잘된것</t>
    <phoneticPr fontId="4" type="noConversion"/>
  </si>
  <si>
    <t>실크반창고</t>
  </si>
  <si>
    <t>살색부직반창고</t>
  </si>
  <si>
    <t>인공항문 BAG</t>
    <phoneticPr fontId="4" type="noConversion"/>
  </si>
  <si>
    <t>콤보텍</t>
    <phoneticPr fontId="4" type="noConversion"/>
  </si>
  <si>
    <t>인공항문 BAND</t>
  </si>
  <si>
    <t>stomahesive past</t>
    <phoneticPr fontId="4" type="noConversion"/>
  </si>
  <si>
    <t>56.7g</t>
    <phoneticPr fontId="4" type="noConversion"/>
  </si>
  <si>
    <t>stomahesive seal</t>
  </si>
  <si>
    <t>3mm</t>
    <phoneticPr fontId="4" type="noConversion"/>
  </si>
  <si>
    <t>duoderm cgf 10*10</t>
    <phoneticPr fontId="4" type="noConversion"/>
  </si>
  <si>
    <t>b=5</t>
    <phoneticPr fontId="4" type="noConversion"/>
  </si>
  <si>
    <t>duo. extrathin10*10</t>
  </si>
  <si>
    <t>aquacel 10*10</t>
    <phoneticPr fontId="4" type="noConversion"/>
  </si>
  <si>
    <t>spoid</t>
    <phoneticPr fontId="4" type="noConversion"/>
  </si>
  <si>
    <t>일회용 dressing forceps</t>
    <phoneticPr fontId="4" type="noConversion"/>
  </si>
  <si>
    <t>세운,대한</t>
    <phoneticPr fontId="4" type="noConversion"/>
  </si>
  <si>
    <t>3군</t>
    <phoneticPr fontId="4" type="noConversion"/>
  </si>
  <si>
    <t>Latex Glove</t>
  </si>
  <si>
    <t>이페이커.코산,세운,비엔이텍</t>
    <phoneticPr fontId="4" type="noConversion"/>
  </si>
  <si>
    <t>병동용 Glove</t>
  </si>
  <si>
    <t>전규격  b=50켤레</t>
    <phoneticPr fontId="4" type="noConversion"/>
  </si>
  <si>
    <t>이페이커.도우,세운</t>
    <phoneticPr fontId="4" type="noConversion"/>
  </si>
  <si>
    <t>Nitrile P F gloves</t>
  </si>
  <si>
    <t>iv bag (multy day)</t>
  </si>
  <si>
    <t>우영 (accufuser)</t>
  </si>
  <si>
    <t>IV bag(일반형)</t>
  </si>
  <si>
    <t>IV bag  plus</t>
  </si>
  <si>
    <t>BMI KOREA</t>
    <phoneticPr fontId="4" type="noConversion"/>
  </si>
  <si>
    <t>MEDIQUET</t>
  </si>
  <si>
    <t>DOCTOR SUPPLY</t>
    <phoneticPr fontId="4" type="noConversion"/>
  </si>
  <si>
    <t>DOCTUS AIR CUFF CALF</t>
    <phoneticPr fontId="4" type="noConversion"/>
  </si>
  <si>
    <t>DOCTUS AIR CUFF THIGH</t>
    <phoneticPr fontId="4" type="noConversion"/>
  </si>
  <si>
    <t>GREEN VAC</t>
    <phoneticPr fontId="4" type="noConversion"/>
  </si>
  <si>
    <t>1.5mL</t>
    <phoneticPr fontId="4" type="noConversion"/>
  </si>
  <si>
    <t>200ML이상</t>
    <phoneticPr fontId="4" type="noConversion"/>
  </si>
  <si>
    <t>비급여</t>
    <phoneticPr fontId="4" type="noConversion"/>
  </si>
  <si>
    <t>급여</t>
    <phoneticPr fontId="4" type="noConversion"/>
  </si>
  <si>
    <t>큐블럭(QBLOCK)</t>
    <phoneticPr fontId="4" type="noConversion"/>
  </si>
  <si>
    <t>Clipper Professional Blade 9680</t>
  </si>
  <si>
    <t>GREEN HUBER INFUSION SET 20G*19mm</t>
  </si>
  <si>
    <t>20G*19mm</t>
  </si>
  <si>
    <t>PVC Ano tube E-03.19.925(85*20)</t>
  </si>
  <si>
    <t>E00319.925</t>
  </si>
  <si>
    <t>HEINE 하이네</t>
  </si>
  <si>
    <t>GREEN MEDICAL SUPPLY</t>
  </si>
  <si>
    <t>베타폼 T 5*5CM</t>
  </si>
  <si>
    <t>5*5CM</t>
  </si>
  <si>
    <t>제네웰</t>
  </si>
  <si>
    <t>신생아용 spoid</t>
    <phoneticPr fontId="4" type="noConversion"/>
  </si>
  <si>
    <t>소변컵</t>
    <phoneticPr fontId="4" type="noConversion"/>
  </si>
  <si>
    <t>RASSETT</t>
    <phoneticPr fontId="4" type="noConversion"/>
  </si>
  <si>
    <t>STAT LOCK PICC</t>
    <phoneticPr fontId="4" type="noConversion"/>
  </si>
  <si>
    <t>STAT LOCK UNIVERSAL</t>
    <phoneticPr fontId="4" type="noConversion"/>
  </si>
  <si>
    <t>ea</t>
    <phoneticPr fontId="4" type="noConversion"/>
  </si>
  <si>
    <t>ea</t>
    <phoneticPr fontId="4" type="noConversion"/>
  </si>
  <si>
    <t>귀 체온계</t>
    <phoneticPr fontId="4" type="noConversion"/>
  </si>
  <si>
    <t>대</t>
    <phoneticPr fontId="4" type="noConversion"/>
  </si>
  <si>
    <t>SYRINGE SALINE(PROFILLED)</t>
  </si>
  <si>
    <t>5ml, 10ml</t>
    <phoneticPr fontId="4" type="noConversion"/>
  </si>
  <si>
    <t>ea</t>
    <phoneticPr fontId="4" type="noConversion"/>
  </si>
  <si>
    <t>EZ-UP SKIN CLOSURE</t>
    <phoneticPr fontId="4" type="noConversion"/>
  </si>
  <si>
    <t>20cm</t>
    <phoneticPr fontId="4" type="noConversion"/>
  </si>
  <si>
    <t>NEXONEBIO</t>
    <phoneticPr fontId="4" type="noConversion"/>
  </si>
  <si>
    <t>CUTIMED SORBION SACHET EXTRA</t>
    <phoneticPr fontId="4" type="noConversion"/>
  </si>
  <si>
    <t>LEUKOMED CONTROL</t>
    <phoneticPr fontId="4" type="noConversion"/>
  </si>
  <si>
    <t>24*10</t>
    <phoneticPr fontId="4" type="noConversion"/>
  </si>
  <si>
    <t>RAPMEDICARE</t>
    <phoneticPr fontId="4" type="noConversion"/>
  </si>
  <si>
    <t>ORANGE MEDICAL</t>
    <phoneticPr fontId="4" type="noConversion"/>
  </si>
  <si>
    <t>SANG-A FRONTEC CO.LTD</t>
    <phoneticPr fontId="4" type="noConversion"/>
  </si>
  <si>
    <t>BSN MEDICA GMBH</t>
    <phoneticPr fontId="4" type="noConversion"/>
  </si>
  <si>
    <t>3way/전규격</t>
  </si>
  <si>
    <t xml:space="preserve">tracheostomy (Japan) </t>
  </si>
  <si>
    <t>MERA SOFIT</t>
  </si>
  <si>
    <t>EKG paper (FX-8222 장비)</t>
  </si>
  <si>
    <t>3-145*30</t>
  </si>
  <si>
    <t>롤</t>
    <phoneticPr fontId="2" type="noConversion"/>
  </si>
  <si>
    <t>(50*20) paper printer(제세동기)</t>
  </si>
  <si>
    <t>TH50*20감열지</t>
  </si>
  <si>
    <t xml:space="preserve">(50*30)cardiograph paper </t>
    <phoneticPr fontId="4" type="noConversion"/>
  </si>
  <si>
    <t>BD</t>
  </si>
  <si>
    <t>Q-syte closed luer access device</t>
  </si>
  <si>
    <t>minimum volume extension line</t>
  </si>
  <si>
    <t>luer lock 주사기</t>
  </si>
  <si>
    <t>20ml</t>
  </si>
  <si>
    <t>10ml</t>
  </si>
  <si>
    <t>I.V Flow regulator with filter set</t>
  </si>
  <si>
    <t xml:space="preserve">SRF342 </t>
  </si>
  <si>
    <t>안전 주사기</t>
  </si>
  <si>
    <t>3cc/10cc</t>
  </si>
  <si>
    <t>보험</t>
  </si>
  <si>
    <t>vicryl 1/0</t>
  </si>
  <si>
    <t>J603H</t>
  </si>
  <si>
    <t>chromic 3/0</t>
  </si>
  <si>
    <t>C325</t>
  </si>
  <si>
    <t>vicryl plus 2/0</t>
  </si>
  <si>
    <t>VCP333H</t>
  </si>
  <si>
    <t>vicry plus 4/0</t>
  </si>
  <si>
    <t>VCP773D</t>
  </si>
  <si>
    <t>인공항문 접착판 70mm</t>
  </si>
  <si>
    <t>인공항문bag 70mm</t>
  </si>
  <si>
    <t>Ethicon</t>
  </si>
  <si>
    <t>콤보텍</t>
  </si>
  <si>
    <t>stomahesive seal thin</t>
    <phoneticPr fontId="4" type="noConversion"/>
  </si>
  <si>
    <t>4군</t>
    <phoneticPr fontId="4" type="noConversion"/>
  </si>
  <si>
    <t>5군</t>
    <phoneticPr fontId="4" type="noConversion"/>
  </si>
  <si>
    <t>nebulizer kit 3569/3570</t>
  </si>
  <si>
    <t>유아용</t>
  </si>
  <si>
    <t>multifix E/F</t>
    <phoneticPr fontId="2" type="noConversion"/>
  </si>
  <si>
    <t>멸균바세린거즈</t>
    <phoneticPr fontId="4" type="noConversion"/>
  </si>
  <si>
    <t>mepilex border Flex</t>
    <phoneticPr fontId="4" type="noConversion"/>
  </si>
  <si>
    <t>10*10</t>
  </si>
  <si>
    <t>6*7cm (b=50)</t>
  </si>
  <si>
    <t>에이덤플러스</t>
  </si>
  <si>
    <t>1500ml</t>
  </si>
  <si>
    <t>stylet</t>
  </si>
  <si>
    <t>성인/ 소아</t>
  </si>
  <si>
    <t>ACE-VAC PLUS+</t>
    <phoneticPr fontId="4" type="noConversion"/>
  </si>
  <si>
    <t>6군</t>
    <phoneticPr fontId="4" type="noConversion"/>
  </si>
  <si>
    <t>성인/ 소아</t>
    <phoneticPr fontId="4" type="noConversion"/>
  </si>
  <si>
    <t>합계</t>
    <phoneticPr fontId="2" type="noConversion"/>
  </si>
  <si>
    <t>보험</t>
    <phoneticPr fontId="2" type="noConversion"/>
  </si>
  <si>
    <t>보험</t>
    <phoneticPr fontId="2" type="noConversion"/>
  </si>
  <si>
    <t>보험</t>
    <phoneticPr fontId="2" type="noConversion"/>
  </si>
  <si>
    <t>협성</t>
    <phoneticPr fontId="4" type="noConversion"/>
  </si>
  <si>
    <t>화진,정림,신창,한국백신</t>
  </si>
  <si>
    <t>BD,정림,신창</t>
  </si>
  <si>
    <t>㈜세운메디칼,BD,메디퍼스트</t>
  </si>
  <si>
    <t>BD,세운,신창,가주,정림</t>
  </si>
  <si>
    <t>BD,세운</t>
  </si>
  <si>
    <t>세운,인성,협성</t>
  </si>
  <si>
    <t>세운</t>
  </si>
  <si>
    <t>SOLCO</t>
  </si>
  <si>
    <t>세운,가주</t>
  </si>
  <si>
    <t>BRAUN</t>
  </si>
  <si>
    <t>세운,Portex,유신,협성</t>
  </si>
  <si>
    <t>세운.mallinckrodt,TUOREN</t>
  </si>
  <si>
    <t>세운.mallinckrodt</t>
  </si>
  <si>
    <t>세운,굿모닝,가주</t>
  </si>
  <si>
    <t>세운,인성,협성,가주</t>
  </si>
  <si>
    <t>세운,협성</t>
  </si>
  <si>
    <t>세운,인성</t>
  </si>
  <si>
    <t>PORTEX</t>
  </si>
  <si>
    <t>KK059</t>
  </si>
  <si>
    <t>KK054</t>
  </si>
  <si>
    <t>M1002096</t>
  </si>
  <si>
    <t>K5001504</t>
  </si>
  <si>
    <t>K5011504</t>
  </si>
  <si>
    <t>K3006002</t>
  </si>
  <si>
    <t>K4311004</t>
  </si>
  <si>
    <t>K4041002</t>
  </si>
  <si>
    <t>K4063002</t>
  </si>
  <si>
    <t>K0022011</t>
  </si>
  <si>
    <t>K0022071</t>
  </si>
  <si>
    <t>K3002104</t>
  </si>
  <si>
    <t>K3002304</t>
  </si>
  <si>
    <t>needle포함</t>
  </si>
  <si>
    <t>소독된것</t>
  </si>
  <si>
    <t>병원기구와맞는것</t>
  </si>
  <si>
    <t xml:space="preserve">                                                </t>
  </si>
  <si>
    <t>재사용가능한것</t>
  </si>
  <si>
    <t>성원</t>
    <phoneticPr fontId="4" type="noConversion"/>
  </si>
  <si>
    <t>2024년 위생재료 품목내역서(6군)</t>
    <phoneticPr fontId="4" type="noConversion"/>
  </si>
  <si>
    <t>2024년 위생재료 품목내역서(1군)</t>
    <phoneticPr fontId="4" type="noConversion"/>
  </si>
  <si>
    <t>2024년 위생재료 품목내역서(2군)</t>
    <phoneticPr fontId="4" type="noConversion"/>
  </si>
  <si>
    <t>2024년 위생재료 품목내역서(3군)</t>
    <phoneticPr fontId="4" type="noConversion"/>
  </si>
  <si>
    <t>2024년 위생재료 품목내역서(4군)</t>
    <phoneticPr fontId="4" type="noConversion"/>
  </si>
  <si>
    <t>2024년 위생재료 품목내역서(5군)</t>
    <phoneticPr fontId="4" type="noConversion"/>
  </si>
  <si>
    <t>연번</t>
    <phoneticPr fontId="4" type="noConversion"/>
  </si>
  <si>
    <t>품       명</t>
    <phoneticPr fontId="4" type="noConversion"/>
  </si>
  <si>
    <t>규 격</t>
    <phoneticPr fontId="4" type="noConversion"/>
  </si>
  <si>
    <t>단 위</t>
    <phoneticPr fontId="4" type="noConversion"/>
  </si>
  <si>
    <t>2024년</t>
    <phoneticPr fontId="8" type="noConversion"/>
  </si>
  <si>
    <t>단가</t>
    <phoneticPr fontId="8" type="noConversion"/>
  </si>
  <si>
    <t>금액</t>
    <phoneticPr fontId="8" type="noConversion"/>
  </si>
  <si>
    <t>보험코드</t>
    <phoneticPr fontId="4" type="noConversion"/>
  </si>
  <si>
    <t>예정수량</t>
    <phoneticPr fontId="8" type="noConversion"/>
  </si>
  <si>
    <t xml:space="preserve">합          계 </t>
    <phoneticPr fontId="4" type="noConversion"/>
  </si>
  <si>
    <t>복대</t>
  </si>
  <si>
    <t>성인용</t>
  </si>
  <si>
    <t>EA</t>
  </si>
  <si>
    <t>급여</t>
  </si>
  <si>
    <t>K7901171</t>
  </si>
  <si>
    <t>전업체</t>
  </si>
  <si>
    <t>Barovac</t>
  </si>
  <si>
    <t>SS100(JP,M,L)</t>
  </si>
  <si>
    <t>급여</t>
    <phoneticPr fontId="8" type="noConversion"/>
  </si>
  <si>
    <t>SS200(M,L,)</t>
  </si>
  <si>
    <t>PP200(M,L)</t>
  </si>
  <si>
    <t>PP400
(M,L)</t>
  </si>
  <si>
    <t>Bile bag</t>
  </si>
  <si>
    <t>HS-U-400</t>
  </si>
  <si>
    <t>K3200005</t>
  </si>
  <si>
    <t>협성</t>
  </si>
  <si>
    <t>HS-U-400-3R</t>
  </si>
  <si>
    <t>Black Sillk (무침) 1-0</t>
  </si>
  <si>
    <t>SK17510</t>
  </si>
  <si>
    <t>B0011106</t>
  </si>
  <si>
    <t>AILEE</t>
  </si>
  <si>
    <t>Black Sillk (무침) 2-0</t>
  </si>
  <si>
    <t>SK27510</t>
  </si>
  <si>
    <t>B0011206</t>
  </si>
  <si>
    <t>SK24510</t>
  </si>
  <si>
    <t>Black Sillk (각침) 2-0</t>
  </si>
  <si>
    <t>SK228</t>
  </si>
  <si>
    <t>B0012006</t>
  </si>
  <si>
    <t>Black Sillk (장침) 2-0</t>
  </si>
  <si>
    <t>SK2451RM</t>
  </si>
  <si>
    <t>Black Sillk (무침) 3-0</t>
  </si>
  <si>
    <t>B0011306</t>
  </si>
  <si>
    <t>SK34510</t>
  </si>
  <si>
    <t>Black Sillk (각침) 3-0</t>
  </si>
  <si>
    <t>sk324</t>
  </si>
  <si>
    <t>B0013006</t>
  </si>
  <si>
    <t>Black Sillk (장침) 3-0</t>
  </si>
  <si>
    <t>Black Sillk (유침) 3-0</t>
  </si>
  <si>
    <t>SK320</t>
  </si>
  <si>
    <t>SK325RM/96ea</t>
  </si>
  <si>
    <t>Black Sillk (각침) 4-0</t>
  </si>
  <si>
    <t>SK434P</t>
  </si>
  <si>
    <t>B0014006</t>
  </si>
  <si>
    <t>Black Sillk (장침) 4-0</t>
  </si>
  <si>
    <t>SK442</t>
  </si>
  <si>
    <t>Black Sillk (무침) 4-0</t>
  </si>
  <si>
    <t>B0011406</t>
  </si>
  <si>
    <t>SK44510</t>
  </si>
  <si>
    <t>Black Sillk (각침) 5-0</t>
  </si>
  <si>
    <t>SK526P</t>
  </si>
  <si>
    <t>B0015006</t>
  </si>
  <si>
    <t>Black Sillk (각침) 6-0</t>
  </si>
  <si>
    <t>SK617</t>
  </si>
  <si>
    <t>B0016006</t>
  </si>
  <si>
    <t>Single C.V.P Catheter
(Subclavian Cath)</t>
  </si>
  <si>
    <t>J4111120</t>
  </si>
  <si>
    <t>ARROW</t>
  </si>
  <si>
    <t>Double C.V.P Catheter
(Subclavian Cath)</t>
  </si>
  <si>
    <t>J4112120</t>
  </si>
  <si>
    <t>성원메디칼</t>
  </si>
  <si>
    <t>Chest tube</t>
  </si>
  <si>
    <t>Chest bottle</t>
  </si>
  <si>
    <t>A-type</t>
  </si>
  <si>
    <t>K3011005</t>
  </si>
  <si>
    <t>솔고,협성</t>
  </si>
  <si>
    <t>Coban(자착성탄력붕대)</t>
  </si>
  <si>
    <t>1인치
(30ea/box)</t>
  </si>
  <si>
    <t>비급여</t>
  </si>
  <si>
    <t>BK7101EA</t>
  </si>
  <si>
    <t>2"/36ea</t>
  </si>
  <si>
    <t>Dosi flow</t>
  </si>
  <si>
    <t xml:space="preserve"> </t>
  </si>
  <si>
    <t>EKG paper</t>
  </si>
  <si>
    <t>63*30mm</t>
  </si>
  <si>
    <t>K0022061</t>
  </si>
  <si>
    <t>광명사</t>
  </si>
  <si>
    <t>50*30mm</t>
  </si>
  <si>
    <t>Elastic bandage</t>
  </si>
  <si>
    <t>2인치</t>
  </si>
  <si>
    <t>K7204036</t>
  </si>
  <si>
    <t>Dongbang,동서</t>
  </si>
  <si>
    <t>3인치
(480ea/box)</t>
  </si>
  <si>
    <t>K7203036</t>
  </si>
  <si>
    <t>4인치
(360ea/box)</t>
  </si>
  <si>
    <t>K7202036</t>
  </si>
  <si>
    <t>6인치
(240ea/box)</t>
  </si>
  <si>
    <t>K7201036</t>
  </si>
  <si>
    <t>Electrode</t>
  </si>
  <si>
    <t>K0001040</t>
  </si>
  <si>
    <t>소아용</t>
  </si>
  <si>
    <t>Ethibond excel NO2</t>
  </si>
  <si>
    <t>B0082001</t>
  </si>
  <si>
    <t>Silastic foley - cath</t>
  </si>
  <si>
    <t>Silastic foley-cath
(30cc,3way)</t>
  </si>
  <si>
    <t>접은 거즈</t>
  </si>
  <si>
    <t>2*2*8p 200's
(5cm*5cm)</t>
  </si>
  <si>
    <t>봉</t>
    <phoneticPr fontId="8" type="noConversion"/>
  </si>
  <si>
    <t>K6014086</t>
  </si>
  <si>
    <t>대한위재상사</t>
  </si>
  <si>
    <t>3*3*8p 200's
(7.5cm*7.5cm)</t>
  </si>
  <si>
    <t>봉</t>
    <phoneticPr fontId="8" type="noConversion"/>
  </si>
  <si>
    <t>K6014088</t>
  </si>
  <si>
    <t>4*4*8p 200's
(10cm*10cm)</t>
  </si>
  <si>
    <t>봉</t>
    <phoneticPr fontId="8" type="noConversion"/>
  </si>
  <si>
    <t>K6014092</t>
  </si>
  <si>
    <t>접은거즈</t>
  </si>
  <si>
    <t>4*8*100(10cm*20cm)</t>
  </si>
  <si>
    <t>봉</t>
    <phoneticPr fontId="8" type="noConversion"/>
  </si>
  <si>
    <t>K6014093</t>
  </si>
  <si>
    <t>절단 거즈</t>
  </si>
  <si>
    <t>22*45*200's</t>
  </si>
  <si>
    <t>K6014080</t>
  </si>
  <si>
    <t>대한위재상사.메디탑</t>
  </si>
  <si>
    <t>D.lntubation tube
(silastic)</t>
  </si>
  <si>
    <t>K4021002</t>
  </si>
  <si>
    <t>코비디엔코리아</t>
  </si>
  <si>
    <t>Wire endo tube</t>
  </si>
  <si>
    <t xml:space="preserve">nasal endotracheal tube    </t>
  </si>
  <si>
    <t>Broncho cath</t>
  </si>
  <si>
    <t>K4390012</t>
  </si>
  <si>
    <t>Maxon3-0</t>
  </si>
  <si>
    <t>30mm(36ea/box)</t>
  </si>
  <si>
    <t>B0543015</t>
  </si>
  <si>
    <t>urgalloy</t>
  </si>
  <si>
    <t>Maxon4-0</t>
  </si>
  <si>
    <t>R17mm</t>
  </si>
  <si>
    <t>B0544015</t>
  </si>
  <si>
    <t>Maxon5-0</t>
  </si>
  <si>
    <t>C11mm</t>
  </si>
  <si>
    <t>B0545015</t>
  </si>
  <si>
    <t>D.Nebulizer kit</t>
  </si>
  <si>
    <t>Mouth piece형</t>
  </si>
  <si>
    <t>K4200031</t>
  </si>
  <si>
    <t>galemd</t>
  </si>
  <si>
    <t xml:space="preserve">Mask 성인용 </t>
  </si>
  <si>
    <t>Mask 소아용</t>
  </si>
  <si>
    <t>메디폼5</t>
  </si>
  <si>
    <t>M3030701</t>
  </si>
  <si>
    <t>제네윌</t>
  </si>
  <si>
    <t>10*20</t>
  </si>
  <si>
    <t>M3030702</t>
  </si>
  <si>
    <t>20*20</t>
  </si>
  <si>
    <t>M3030703</t>
  </si>
  <si>
    <t>메디폼2</t>
  </si>
  <si>
    <t>5*20</t>
  </si>
  <si>
    <t>M3030706</t>
  </si>
  <si>
    <t>메피렉스 보더라이트</t>
  </si>
  <si>
    <t>4*5cm</t>
  </si>
  <si>
    <t>M3031315</t>
  </si>
  <si>
    <t>멘리케헬스케어</t>
  </si>
  <si>
    <t>7.5*7.5cm</t>
  </si>
  <si>
    <t>M3031316</t>
  </si>
  <si>
    <t>5*12.5cm</t>
  </si>
  <si>
    <t>M3031317</t>
  </si>
  <si>
    <t>메피렉스 보더</t>
  </si>
  <si>
    <t>10*10cm</t>
  </si>
  <si>
    <t>M3031310</t>
  </si>
  <si>
    <t>10*20cm</t>
  </si>
  <si>
    <t>M3031320</t>
  </si>
  <si>
    <t>10*30cm</t>
  </si>
  <si>
    <t>M3031321</t>
  </si>
  <si>
    <t>Mersilk 7/0</t>
  </si>
  <si>
    <t>W817</t>
  </si>
  <si>
    <t>B0019701</t>
  </si>
  <si>
    <t>ETCHICON</t>
  </si>
  <si>
    <t>Monosyn NO1 (HR40s)</t>
  </si>
  <si>
    <t>NO 1</t>
  </si>
  <si>
    <t>B0531014</t>
  </si>
  <si>
    <t>B.BROWN</t>
  </si>
  <si>
    <t>MONOSYN(FR26) 2-0</t>
  </si>
  <si>
    <t>36ea/box</t>
  </si>
  <si>
    <t>B0542014</t>
  </si>
  <si>
    <t>MONOSYN(HR30) 2-0</t>
  </si>
  <si>
    <t>MONOSYN(HR26) 3-0</t>
  </si>
  <si>
    <t>B0543014</t>
  </si>
  <si>
    <t>MONOSYN(HR17) 4-0</t>
  </si>
  <si>
    <t>B0544014</t>
  </si>
  <si>
    <t>MONOSYN(DSMP16) 4-0</t>
  </si>
  <si>
    <t>Momosym</t>
  </si>
  <si>
    <t>5-0</t>
  </si>
  <si>
    <t>B0545014</t>
  </si>
  <si>
    <t>Multifix</t>
  </si>
  <si>
    <t>EF</t>
  </si>
  <si>
    <t>M6710639</t>
  </si>
  <si>
    <t>Unimedics</t>
  </si>
  <si>
    <t>Nylon NO2</t>
  </si>
  <si>
    <t>NB all</t>
  </si>
  <si>
    <t>B0062006</t>
  </si>
  <si>
    <t>Nylon 1-0</t>
  </si>
  <si>
    <t>NB125</t>
  </si>
  <si>
    <t>B0001006</t>
  </si>
  <si>
    <t>Nylon 2-0</t>
  </si>
  <si>
    <t>NB233</t>
  </si>
  <si>
    <t>B0002006</t>
  </si>
  <si>
    <t>Nylon 2-0(검정 silk)</t>
  </si>
  <si>
    <t>w736</t>
  </si>
  <si>
    <t>B0002001</t>
  </si>
  <si>
    <t>Nylon 3-0</t>
  </si>
  <si>
    <t>NB328</t>
  </si>
  <si>
    <t>B0003006</t>
  </si>
  <si>
    <t>Nylon 4-0</t>
  </si>
  <si>
    <t>NB434</t>
  </si>
  <si>
    <t>B0004006</t>
  </si>
  <si>
    <t>Nylon 5-0</t>
  </si>
  <si>
    <t>NB526</t>
  </si>
  <si>
    <t>B0005006</t>
  </si>
  <si>
    <t>Nylon 6-0</t>
  </si>
  <si>
    <t>NB621P</t>
  </si>
  <si>
    <t>B0006006</t>
  </si>
  <si>
    <t>Nylon 8-0</t>
  </si>
  <si>
    <t>B0008006</t>
  </si>
  <si>
    <t>Nylon 9-0</t>
  </si>
  <si>
    <t>B0042006</t>
  </si>
  <si>
    <t>Nylon 10-0</t>
  </si>
  <si>
    <t>8065-193001</t>
  </si>
  <si>
    <t>B0010019</t>
  </si>
  <si>
    <t>ALCON</t>
  </si>
  <si>
    <t>pds2n1</t>
  </si>
  <si>
    <t>9234T</t>
  </si>
  <si>
    <t>B0531101</t>
  </si>
  <si>
    <t>PDS2  NO1</t>
  </si>
  <si>
    <t>9237T</t>
  </si>
  <si>
    <t>B0931001</t>
  </si>
  <si>
    <t>PDS2  2-0</t>
  </si>
  <si>
    <t>W9133H</t>
  </si>
  <si>
    <t>B0542101</t>
  </si>
  <si>
    <t>PDS2  5-0</t>
  </si>
  <si>
    <t>B0545101</t>
  </si>
  <si>
    <t>Prolen mesh</t>
  </si>
  <si>
    <t>L4004006</t>
  </si>
  <si>
    <t>prolene1-0</t>
  </si>
  <si>
    <t>B0031006</t>
  </si>
  <si>
    <t>Prolene2-0</t>
  </si>
  <si>
    <t>W295(31mm)</t>
  </si>
  <si>
    <t>B0032001</t>
  </si>
  <si>
    <t>W8400
(12ea/box)</t>
  </si>
  <si>
    <t>B0039201</t>
  </si>
  <si>
    <t>Prolene3-0</t>
  </si>
  <si>
    <t>w8522
(12ea/box)</t>
  </si>
  <si>
    <t>B0039301</t>
  </si>
  <si>
    <t xml:space="preserve">Prolene 4-0 </t>
  </si>
  <si>
    <t>PP4291DN
(24ea/box)</t>
  </si>
  <si>
    <t>B0039406</t>
  </si>
  <si>
    <t xml:space="preserve">Prolene 6-0 </t>
  </si>
  <si>
    <t>8711H
(36ea/box)</t>
  </si>
  <si>
    <t>B0039601</t>
  </si>
  <si>
    <t xml:space="preserve">Prolene 8-0  </t>
  </si>
  <si>
    <t>BV130-5, w2775</t>
  </si>
  <si>
    <t>B0038001</t>
  </si>
  <si>
    <t>scotch cast</t>
  </si>
  <si>
    <t>K8502008</t>
  </si>
  <si>
    <t>3인치</t>
  </si>
  <si>
    <t>K8503008</t>
  </si>
  <si>
    <t>4인치</t>
  </si>
  <si>
    <t>K8504008</t>
  </si>
  <si>
    <t>5인치</t>
  </si>
  <si>
    <t>K8505008</t>
  </si>
  <si>
    <t>scotch splint</t>
  </si>
  <si>
    <t>2*10</t>
  </si>
  <si>
    <t>K8301008</t>
  </si>
  <si>
    <t>3*12</t>
  </si>
  <si>
    <t>K8305008</t>
  </si>
  <si>
    <t>3*35</t>
  </si>
  <si>
    <t>K8310008</t>
  </si>
  <si>
    <t>4*15</t>
  </si>
  <si>
    <t>K8312008</t>
  </si>
  <si>
    <t>4*30</t>
  </si>
  <si>
    <t>K8314008</t>
  </si>
  <si>
    <t>5*30</t>
  </si>
  <si>
    <t>K8321008</t>
  </si>
  <si>
    <t>5*45</t>
  </si>
  <si>
    <t>K8324006</t>
  </si>
  <si>
    <t>Skin stapler</t>
  </si>
  <si>
    <t>B3001206  B3001016</t>
  </si>
  <si>
    <t>MANI       ACOS</t>
  </si>
  <si>
    <t>suprapubic catheter</t>
  </si>
  <si>
    <t>16FR</t>
  </si>
  <si>
    <t>K5450005</t>
  </si>
  <si>
    <t>유신</t>
  </si>
  <si>
    <t>Surgicel</t>
  </si>
  <si>
    <t>5*75mm</t>
  </si>
  <si>
    <t>I2011008</t>
  </si>
  <si>
    <t>ethicon</t>
  </si>
  <si>
    <t>Silastic T-drainge 
tube</t>
  </si>
  <si>
    <t>L1001004</t>
  </si>
  <si>
    <t>S.Tracheostomy
 tube</t>
  </si>
  <si>
    <t>Tegaderm</t>
  </si>
  <si>
    <t>10*12cm</t>
  </si>
  <si>
    <t>K6100003</t>
  </si>
  <si>
    <t>Urine bag</t>
  </si>
  <si>
    <t>2000cc</t>
  </si>
  <si>
    <t>K3100005</t>
  </si>
  <si>
    <t>Urine hour bag</t>
  </si>
  <si>
    <t>800cc</t>
  </si>
  <si>
    <t>K3101005</t>
  </si>
  <si>
    <t>Vicryl NO1</t>
  </si>
  <si>
    <t xml:space="preserve"> W9431</t>
  </si>
  <si>
    <t>B0531001</t>
  </si>
  <si>
    <t>Vicryl 2</t>
  </si>
  <si>
    <t>W9252</t>
  </si>
  <si>
    <t>B0532001</t>
  </si>
  <si>
    <t>Vicryl 1-0</t>
  </si>
  <si>
    <t>W9141</t>
  </si>
  <si>
    <t>B0541001</t>
  </si>
  <si>
    <t>Vicryl 2-0</t>
  </si>
  <si>
    <t xml:space="preserve"> W9136</t>
  </si>
  <si>
    <t>B0542001</t>
  </si>
  <si>
    <t>Vicyl 2-0</t>
  </si>
  <si>
    <t>J602H
(36ea/box)</t>
  </si>
  <si>
    <t>Vicryl 3-0</t>
  </si>
  <si>
    <t>W9114</t>
  </si>
  <si>
    <t>B0543001</t>
  </si>
  <si>
    <t>W9120</t>
  </si>
  <si>
    <t>Vicryl 4-0</t>
  </si>
  <si>
    <t>W9106</t>
  </si>
  <si>
    <t>B0544001</t>
  </si>
  <si>
    <t>Vicryl 5-0</t>
  </si>
  <si>
    <t>W9982</t>
  </si>
  <si>
    <t>B0545001</t>
  </si>
  <si>
    <t>Vicryl 6-0</t>
  </si>
  <si>
    <t>W9575</t>
  </si>
  <si>
    <t>B0546001</t>
  </si>
  <si>
    <t>Vicryl 8-0</t>
  </si>
  <si>
    <t>W9560</t>
  </si>
  <si>
    <t>산정불가</t>
  </si>
  <si>
    <t>Vicyl Mesh</t>
  </si>
  <si>
    <t>VM96</t>
  </si>
  <si>
    <t>L4030017</t>
  </si>
  <si>
    <t>Arm board</t>
  </si>
  <si>
    <t>BC1203GA</t>
  </si>
  <si>
    <t>Aeipron</t>
  </si>
  <si>
    <t>long</t>
  </si>
  <si>
    <t>Air Way(oral)</t>
  </si>
  <si>
    <t>AIr Way(nasal)</t>
  </si>
  <si>
    <t>알콜솜 200매</t>
  </si>
  <si>
    <t>45봉/box</t>
  </si>
  <si>
    <t>대한위재</t>
  </si>
  <si>
    <t>알콜솜 400매</t>
  </si>
  <si>
    <t>알콜솜(멸균) 100매</t>
  </si>
  <si>
    <t>낱개포장</t>
  </si>
  <si>
    <t>Anti-fog</t>
  </si>
  <si>
    <t>30ml</t>
  </si>
  <si>
    <t>MoNo chem</t>
  </si>
  <si>
    <t>Applicator</t>
  </si>
  <si>
    <t>무솜(200ea/봉)</t>
  </si>
  <si>
    <t>경동산업사</t>
  </si>
  <si>
    <t>한쪽솜(200ea/봉)
(24ea/box)</t>
  </si>
  <si>
    <t>양면봉</t>
  </si>
  <si>
    <t>양쪽솜</t>
  </si>
  <si>
    <t>Arm Sling</t>
  </si>
  <si>
    <t>Auto Sterilizer
 tape</t>
  </si>
  <si>
    <t>steam용</t>
  </si>
  <si>
    <t>소독테이프(스팀용)</t>
  </si>
  <si>
    <t>0.5inch</t>
  </si>
  <si>
    <t>Biopsy bottle</t>
  </si>
  <si>
    <t>1L</t>
  </si>
  <si>
    <t>500cc</t>
  </si>
  <si>
    <t>200cc</t>
  </si>
  <si>
    <t>Bon wax</t>
  </si>
  <si>
    <t>W809T
(24ea/box)</t>
  </si>
  <si>
    <t>Cast shoe</t>
  </si>
  <si>
    <t>Condom</t>
  </si>
  <si>
    <t>Sono prove용</t>
  </si>
  <si>
    <t>한국라텍스</t>
  </si>
  <si>
    <t>control pressure line</t>
  </si>
  <si>
    <t>straight/150cm</t>
  </si>
  <si>
    <t>Cotton bandage</t>
  </si>
  <si>
    <t>동서메디칼</t>
  </si>
  <si>
    <t>6인치</t>
  </si>
  <si>
    <t>Cotton ball filter</t>
  </si>
  <si>
    <t>Cotton ball</t>
  </si>
  <si>
    <t>소(450g)
1호</t>
  </si>
  <si>
    <t>대한 수성</t>
  </si>
  <si>
    <t>중(450g)
3호</t>
  </si>
  <si>
    <t>대(450g)
5호</t>
  </si>
  <si>
    <t>chromic cat gut 1-0</t>
  </si>
  <si>
    <t>c118</t>
  </si>
  <si>
    <t>B0501006</t>
  </si>
  <si>
    <t>chromic cat gut 2-0</t>
  </si>
  <si>
    <t>c226</t>
  </si>
  <si>
    <t>B0502006</t>
  </si>
  <si>
    <t>chromic cat gut 3-0</t>
  </si>
  <si>
    <t>c321</t>
  </si>
  <si>
    <t>chromic cat gut 6-0</t>
  </si>
  <si>
    <t>c11</t>
  </si>
  <si>
    <t>B0506006</t>
  </si>
  <si>
    <t>Crutcn(목발)</t>
  </si>
  <si>
    <t>small, 
알루미늄</t>
  </si>
  <si>
    <t>조(2'S)</t>
  </si>
  <si>
    <t>medium
알루미늄</t>
  </si>
  <si>
    <t>large, 
알루미늄</t>
  </si>
  <si>
    <t>x-large
알루미늄</t>
  </si>
  <si>
    <t>Cut cotton(절단코튼)</t>
  </si>
  <si>
    <t>대한.수성</t>
  </si>
  <si>
    <t>Demat</t>
  </si>
  <si>
    <t>550*800mm</t>
  </si>
  <si>
    <t>카네이션</t>
  </si>
  <si>
    <t>Depend</t>
  </si>
  <si>
    <t>성인용(10's)</t>
  </si>
  <si>
    <t>D.band(일회용밴드)</t>
  </si>
  <si>
    <t>1.8cm*7.3cm</t>
  </si>
  <si>
    <t>신신.밴드골드</t>
  </si>
  <si>
    <t>D. Feeding bag</t>
  </si>
  <si>
    <t>1000ml</t>
  </si>
  <si>
    <t>D. I Connector</t>
  </si>
  <si>
    <t>D. needle</t>
  </si>
  <si>
    <t>18G</t>
  </si>
  <si>
    <t>보인.화진,정림</t>
  </si>
  <si>
    <t>20G</t>
  </si>
  <si>
    <t>23G</t>
  </si>
  <si>
    <t xml:space="preserve">25G </t>
  </si>
  <si>
    <t>D. needle 26G</t>
  </si>
  <si>
    <t>25mm</t>
  </si>
  <si>
    <t xml:space="preserve">26G* 1/2 </t>
  </si>
  <si>
    <t>26G*1 1/2</t>
  </si>
  <si>
    <t>25G*1 1/2</t>
  </si>
  <si>
    <t>D.Needle  10cm (long)</t>
  </si>
  <si>
    <t>D.Needle 6cm (long)</t>
  </si>
  <si>
    <t>Scalp needle(나비바늘)</t>
  </si>
  <si>
    <t>한국메디칼
사푸라이</t>
  </si>
  <si>
    <t>25G</t>
  </si>
  <si>
    <t>D. Syringe 1cc</t>
  </si>
  <si>
    <t>26G*½
(3000ea/box)</t>
  </si>
  <si>
    <t>보인,화진,정림</t>
  </si>
  <si>
    <t>D. Syringe 3cc</t>
  </si>
  <si>
    <t>23G*1
(2400ea/box)</t>
  </si>
  <si>
    <t>D. Syringe 5cc</t>
  </si>
  <si>
    <t>23G*1
(1800ea/box)</t>
  </si>
  <si>
    <t>D. Syringe 10cc</t>
  </si>
  <si>
    <t>18G*1
(1200ea/box)</t>
  </si>
  <si>
    <t>21G*1
(1200ea/box)</t>
  </si>
  <si>
    <t>23G*1
(1200ea/box)</t>
  </si>
  <si>
    <t>D. Syringe 20cc</t>
  </si>
  <si>
    <t>18G*1¼(600ea/box)</t>
  </si>
  <si>
    <t>21G*1 1/4(600ea/box)</t>
  </si>
  <si>
    <t>D. Syringe 30cc</t>
  </si>
  <si>
    <t>D. Syringe 50cc</t>
  </si>
  <si>
    <t>18G*1¼(300ea/box)</t>
  </si>
  <si>
    <t>D.Enema Syringe 50cc</t>
  </si>
  <si>
    <t>300ea/box</t>
  </si>
  <si>
    <t>인슐린주사기</t>
  </si>
  <si>
    <t>비브라운</t>
  </si>
  <si>
    <t>D. 3way</t>
  </si>
  <si>
    <t>EKG ball</t>
  </si>
  <si>
    <t>6ea/봉</t>
  </si>
  <si>
    <t>바이오넷</t>
  </si>
  <si>
    <t>EKG band</t>
  </si>
  <si>
    <t>집게형</t>
  </si>
  <si>
    <t>감열지</t>
  </si>
  <si>
    <t>5.0*30cm</t>
  </si>
  <si>
    <t>5.7*30cm</t>
  </si>
  <si>
    <t>ECG PAPER 9402-020</t>
  </si>
  <si>
    <t>5권/box</t>
  </si>
  <si>
    <t>권</t>
  </si>
  <si>
    <t>광명기록지</t>
  </si>
  <si>
    <t>EKG PAPER 9402-024</t>
  </si>
  <si>
    <t>9402-024(GE)</t>
  </si>
  <si>
    <t>EKG PAPER M3708A</t>
  </si>
  <si>
    <t>M3708A</t>
  </si>
  <si>
    <t>EKG PAPER M1707A</t>
  </si>
  <si>
    <t>200매</t>
  </si>
  <si>
    <t>EKG PAPER 112*27Z</t>
  </si>
  <si>
    <t>Electrode(echo용)</t>
  </si>
  <si>
    <t>EO gas package</t>
  </si>
  <si>
    <t>7.5*100</t>
  </si>
  <si>
    <t>세운.가주</t>
  </si>
  <si>
    <t>10*100</t>
  </si>
  <si>
    <t>15*100</t>
  </si>
  <si>
    <t>20*100</t>
  </si>
  <si>
    <t>25*100</t>
  </si>
  <si>
    <t>30*100</t>
  </si>
  <si>
    <t>35*100</t>
  </si>
  <si>
    <t>40*100</t>
  </si>
  <si>
    <t>Extension 150cm</t>
  </si>
  <si>
    <t>150cm</t>
  </si>
  <si>
    <t>Feeding tube
(소아용)</t>
  </si>
  <si>
    <t>8자붕대</t>
  </si>
  <si>
    <t>BC1202YU</t>
  </si>
  <si>
    <t>Finger splint</t>
  </si>
  <si>
    <t>Finger stockinet</t>
  </si>
  <si>
    <t>대한</t>
  </si>
  <si>
    <t>Finger stockinet 집게</t>
  </si>
  <si>
    <t>스텐레스</t>
  </si>
  <si>
    <t>Gauze Bandage 10*540</t>
  </si>
  <si>
    <t>10*540
(12ea/box)</t>
  </si>
  <si>
    <t>K7102214</t>
  </si>
  <si>
    <t xml:space="preserve">Gelfoam anal </t>
  </si>
  <si>
    <t>80*30mm</t>
  </si>
  <si>
    <t>존슨&amp;존슨</t>
  </si>
  <si>
    <t xml:space="preserve">Gelfoam standard </t>
  </si>
  <si>
    <t>7*5*1cm</t>
  </si>
  <si>
    <t>Glass Cap tube
(뚜껑유)</t>
  </si>
  <si>
    <t>15cm</t>
  </si>
  <si>
    <t>Glove(멸균)-수술용
(powder free)Gammex</t>
  </si>
  <si>
    <t>Gammex</t>
  </si>
  <si>
    <t>6*1/2</t>
  </si>
  <si>
    <t>7*1/2</t>
  </si>
  <si>
    <t>Glove-병동용(powder free)</t>
  </si>
  <si>
    <t>S</t>
  </si>
  <si>
    <t>M</t>
  </si>
  <si>
    <t>L</t>
  </si>
  <si>
    <t>Exam P-Free Glove</t>
  </si>
  <si>
    <t>Poly glove</t>
  </si>
  <si>
    <t>200장</t>
  </si>
  <si>
    <t>고려</t>
  </si>
  <si>
    <t>Poly glove(멸균)</t>
  </si>
  <si>
    <t>2매100조</t>
  </si>
  <si>
    <t>Hand brush</t>
  </si>
  <si>
    <t>Heparin cap</t>
  </si>
  <si>
    <t>냉온찜질팩(겔)</t>
  </si>
  <si>
    <t xml:space="preserve"> 260 x 380 mm</t>
  </si>
  <si>
    <t>infusion pump set</t>
  </si>
  <si>
    <t>S253, I형</t>
  </si>
  <si>
    <t>한국백신</t>
  </si>
  <si>
    <t>수액set</t>
  </si>
  <si>
    <t>무침(2.5m 이상)</t>
  </si>
  <si>
    <t>y자형 수액set</t>
  </si>
  <si>
    <t>무침(1.5m 이상)</t>
  </si>
  <si>
    <t>Jelly(외과용)LUB-GEL</t>
  </si>
  <si>
    <t>100g/12ea</t>
  </si>
  <si>
    <t>성광</t>
  </si>
  <si>
    <t>Jelly(EKG용, SONO용)</t>
  </si>
  <si>
    <t>250g/12ea</t>
  </si>
  <si>
    <t>세니피아</t>
  </si>
  <si>
    <t>키즈밴드</t>
  </si>
  <si>
    <t>주사용롤밴드</t>
  </si>
  <si>
    <t>모아랩</t>
  </si>
  <si>
    <t>Latex tube
(rubber)</t>
  </si>
  <si>
    <t>Latex tube
(silastic)</t>
  </si>
  <si>
    <t>Silastic Levin tube</t>
  </si>
  <si>
    <t>NO12</t>
  </si>
  <si>
    <t>NO14</t>
  </si>
  <si>
    <t>NO16</t>
  </si>
  <si>
    <t>NO18</t>
  </si>
  <si>
    <t>NO20</t>
  </si>
  <si>
    <t>Localization needle</t>
  </si>
  <si>
    <t>DKBL-21-9.0</t>
  </si>
  <si>
    <t>COOK</t>
  </si>
  <si>
    <t>Magnun Gun needle
(Gun biopsy needle)</t>
  </si>
  <si>
    <t>M0009036</t>
  </si>
  <si>
    <t>BARD</t>
  </si>
  <si>
    <t>Marking pen 
(surgical)</t>
  </si>
  <si>
    <t>Skin용</t>
  </si>
  <si>
    <t>covidien</t>
  </si>
  <si>
    <t>Marking pen 
(micro)</t>
  </si>
  <si>
    <t>Medicut</t>
  </si>
  <si>
    <t>16G</t>
  </si>
  <si>
    <t>수가</t>
  </si>
  <si>
    <t>BD.세운</t>
  </si>
  <si>
    <t>22G</t>
  </si>
  <si>
    <t>24G</t>
  </si>
  <si>
    <t>Mefix</t>
  </si>
  <si>
    <t>10*10m</t>
  </si>
  <si>
    <t>BM5100RW</t>
  </si>
  <si>
    <t>15*10m</t>
  </si>
  <si>
    <t>care fix</t>
  </si>
  <si>
    <t>6*8</t>
  </si>
  <si>
    <t>M3101011</t>
  </si>
  <si>
    <t>M3102011</t>
  </si>
  <si>
    <t>10*15</t>
  </si>
  <si>
    <t>M3103011</t>
  </si>
  <si>
    <t>M3104011</t>
  </si>
  <si>
    <t>10*25</t>
  </si>
  <si>
    <t>M3105011</t>
  </si>
  <si>
    <t>10*30</t>
  </si>
  <si>
    <t>Mess</t>
  </si>
  <si>
    <t>NO.10</t>
  </si>
  <si>
    <t>NO.11</t>
  </si>
  <si>
    <t>NO.12</t>
  </si>
  <si>
    <t>NO.15</t>
  </si>
  <si>
    <t>NO.20</t>
  </si>
  <si>
    <t>Micro Sclerotomy
 Blade</t>
  </si>
  <si>
    <t>0057-01</t>
  </si>
  <si>
    <t>D.Mouth piece</t>
  </si>
  <si>
    <t>3호</t>
  </si>
  <si>
    <t>중외</t>
  </si>
  <si>
    <t>Name band</t>
  </si>
  <si>
    <t>Nelaton catheter(멸균)</t>
  </si>
  <si>
    <t>Nylon tape</t>
  </si>
  <si>
    <t>W275(12ea/box)</t>
  </si>
  <si>
    <t>종이반창고</t>
  </si>
  <si>
    <t>0.5인치</t>
  </si>
  <si>
    <t>1인치</t>
  </si>
  <si>
    <t>종이반창고(살색)</t>
  </si>
  <si>
    <t>감염방지마스크(N95)</t>
  </si>
  <si>
    <t>N95</t>
  </si>
  <si>
    <t>O2 mask</t>
  </si>
  <si>
    <t>O2 Reserve bag</t>
  </si>
  <si>
    <t>O2 nasal cath</t>
  </si>
  <si>
    <t>two way</t>
  </si>
  <si>
    <t>Pack Gauze</t>
  </si>
  <si>
    <t>10*40*8p*100's</t>
  </si>
  <si>
    <t>파나메딕</t>
  </si>
  <si>
    <t>30*30*8p*100s</t>
  </si>
  <si>
    <t>PFT paper</t>
  </si>
  <si>
    <t>10.5cm</t>
  </si>
  <si>
    <t>필라델피아</t>
  </si>
  <si>
    <t>S.penrose tube 
drain</t>
  </si>
  <si>
    <t>Plaster(면)</t>
  </si>
  <si>
    <t>7.5*330cm</t>
  </si>
  <si>
    <t>신신</t>
  </si>
  <si>
    <t>Plaster(면실크)</t>
  </si>
  <si>
    <t>7.5*914cm
(4ea/box)</t>
  </si>
  <si>
    <t>0,5inch</t>
  </si>
  <si>
    <t>PVC 반창고</t>
  </si>
  <si>
    <t>1 inch</t>
  </si>
  <si>
    <t>Pen light</t>
  </si>
  <si>
    <t>Pressure bag</t>
  </si>
  <si>
    <t>PVC suction connec tube</t>
  </si>
  <si>
    <t>Rectal tube(멸균)</t>
  </si>
  <si>
    <t>18번</t>
  </si>
  <si>
    <t>20번</t>
  </si>
  <si>
    <t>28번</t>
  </si>
  <si>
    <t>고무포</t>
  </si>
  <si>
    <t>반시트</t>
  </si>
  <si>
    <t>Skin tape</t>
  </si>
  <si>
    <t>B3120219</t>
  </si>
  <si>
    <t>Skin traction belt</t>
  </si>
  <si>
    <t>80cm</t>
  </si>
  <si>
    <t>Slit knife 2.75mm</t>
  </si>
  <si>
    <t>8065-992761</t>
  </si>
  <si>
    <t>Slit knife 2.8mm</t>
  </si>
  <si>
    <t>8065-982865</t>
  </si>
  <si>
    <t>Sono paper
(산부인과용)</t>
  </si>
  <si>
    <t>k65hm(110*21)</t>
  </si>
  <si>
    <t>Mithubishi</t>
  </si>
  <si>
    <t>Spinal needle</t>
  </si>
  <si>
    <t>학코</t>
  </si>
  <si>
    <t>Spinal needle(일회용)</t>
  </si>
  <si>
    <t xml:space="preserve">Spinal block needle </t>
  </si>
  <si>
    <t>22G-140mm</t>
  </si>
  <si>
    <t>Spoid</t>
  </si>
  <si>
    <t>신생아용</t>
  </si>
  <si>
    <t>Spoid(실리콘)</t>
  </si>
  <si>
    <t>Sputum bottle</t>
  </si>
  <si>
    <t>Stockinet</t>
  </si>
  <si>
    <t>Stool bottle</t>
  </si>
  <si>
    <t>Suction tip(rubber)</t>
  </si>
  <si>
    <t>Suction tip(pvc)</t>
  </si>
  <si>
    <t>Suction tip(nasal, 소아용)</t>
  </si>
  <si>
    <t>Surgidrap</t>
  </si>
  <si>
    <t>35*35</t>
  </si>
  <si>
    <t>60*45</t>
  </si>
  <si>
    <t>Suture needle(각침)</t>
  </si>
  <si>
    <t>전규격(외과용)</t>
  </si>
  <si>
    <t>Suture needle(환침)</t>
  </si>
  <si>
    <t>Suture needle(직침)</t>
  </si>
  <si>
    <t>Stylet(plastic)</t>
  </si>
  <si>
    <t>Tomas soft color</t>
  </si>
  <si>
    <t>T-PIECE set (라인유)
Disposable Tee Adaptor</t>
  </si>
  <si>
    <t>양옆에 튜브달림
22M,22/15mm</t>
  </si>
  <si>
    <t>GaleMed 
Corporation</t>
  </si>
  <si>
    <t>T-port</t>
  </si>
  <si>
    <t>TUR-Y SET</t>
  </si>
  <si>
    <t>Ureteral catheter</t>
  </si>
  <si>
    <t>5FR</t>
  </si>
  <si>
    <t>COOK UROLOGICAL</t>
  </si>
  <si>
    <t>Urine collector(소아용)</t>
  </si>
  <si>
    <t>대주</t>
  </si>
  <si>
    <t>Velpo siling</t>
  </si>
  <si>
    <t>V-LANCE</t>
  </si>
  <si>
    <t>8065-912001</t>
  </si>
  <si>
    <t>Weck-sell</t>
  </si>
  <si>
    <t>#0008685</t>
  </si>
  <si>
    <t>MEDTRONIC</t>
  </si>
  <si>
    <t>White silk(비멸균)</t>
  </si>
  <si>
    <t>원산업</t>
  </si>
  <si>
    <t>Wound pad</t>
  </si>
  <si>
    <t>1호</t>
  </si>
  <si>
    <t>Wooden tonque 
depressor</t>
  </si>
  <si>
    <t>100ea/box</t>
  </si>
  <si>
    <t>곽</t>
  </si>
  <si>
    <t>D.Gwooden</t>
  </si>
  <si>
    <t>X-RAY Gauze (멸균)</t>
  </si>
  <si>
    <t>4*4*16p*10s</t>
  </si>
  <si>
    <t>2*2*8p*10s</t>
  </si>
  <si>
    <t>X-RAY Gauze</t>
  </si>
  <si>
    <t>4*3(10cm*7.5cm)</t>
  </si>
  <si>
    <t>X-RAY Gauze(비멸균)</t>
  </si>
  <si>
    <t>4*4*8p</t>
  </si>
  <si>
    <t>Slack sillk</t>
  </si>
  <si>
    <t>1-0</t>
  </si>
  <si>
    <t>B0011006</t>
  </si>
  <si>
    <t>Cervex brush(pap)</t>
  </si>
  <si>
    <t>100s</t>
  </si>
  <si>
    <t>BOX</t>
  </si>
  <si>
    <t>상아</t>
  </si>
  <si>
    <t>disposable dental syringe</t>
  </si>
  <si>
    <t>31G 12.5mm</t>
  </si>
  <si>
    <t>30G 25mm</t>
  </si>
  <si>
    <t>듀오덤</t>
  </si>
  <si>
    <t>10*10/box</t>
  </si>
  <si>
    <t>M3010304</t>
  </si>
  <si>
    <t>ConvaTec</t>
  </si>
  <si>
    <t>urin collector 3,000cc</t>
  </si>
  <si>
    <t>고막체온계 커버</t>
  </si>
  <si>
    <t/>
  </si>
  <si>
    <t>Braun</t>
  </si>
  <si>
    <t>Natura Drainable Pouch45mm</t>
  </si>
  <si>
    <t>L3002002</t>
  </si>
  <si>
    <t>Natura Drainable Pouch70mm</t>
  </si>
  <si>
    <t>Natura Moldable Flange45mm</t>
  </si>
  <si>
    <t>L3105012</t>
  </si>
  <si>
    <t>Natura Moldable Flange70mm</t>
  </si>
  <si>
    <t>Natura Drainable Pouch57mm</t>
  </si>
  <si>
    <t>Natura Moldable Flange57mm</t>
  </si>
  <si>
    <t>Natura Drainable Pouch100mm</t>
  </si>
  <si>
    <t>EA</t>
    <phoneticPr fontId="8" type="noConversion"/>
  </si>
  <si>
    <t>Natura Moldable Flange100mm</t>
  </si>
  <si>
    <t>stomahesive ointment</t>
  </si>
  <si>
    <t>L3202002</t>
  </si>
  <si>
    <t>AP Gown</t>
  </si>
  <si>
    <t>L(비닐)</t>
  </si>
  <si>
    <t>㈜아원</t>
  </si>
  <si>
    <t>M(비닐)</t>
  </si>
  <si>
    <t>XL(비닐)</t>
  </si>
  <si>
    <t>Nitrile Glove</t>
  </si>
  <si>
    <t>Bite Block</t>
  </si>
  <si>
    <t>일회용 드레싱세트</t>
  </si>
  <si>
    <t>Epidural needle</t>
  </si>
  <si>
    <t>NB429L</t>
  </si>
  <si>
    <t>B0051006</t>
  </si>
  <si>
    <t xml:space="preserve">Prolene 5-0 </t>
  </si>
  <si>
    <t>W8710 DN</t>
  </si>
  <si>
    <t>B0039501</t>
  </si>
  <si>
    <t>45*100</t>
  </si>
  <si>
    <t>21G</t>
  </si>
  <si>
    <t>Perma-Hand silk</t>
  </si>
  <si>
    <t>B0014001</t>
  </si>
  <si>
    <t>Tracheostomy Adjusable</t>
  </si>
  <si>
    <t>K4360001</t>
  </si>
  <si>
    <t>단종</t>
  </si>
  <si>
    <t>Gauze Ball</t>
  </si>
  <si>
    <t>200s</t>
  </si>
  <si>
    <t>NB324</t>
  </si>
  <si>
    <t xml:space="preserve"> 급여 </t>
  </si>
  <si>
    <t>NB426</t>
  </si>
  <si>
    <t>chromic cat gut 4-0</t>
  </si>
  <si>
    <t>C442</t>
  </si>
  <si>
    <t>B0504006</t>
  </si>
  <si>
    <t>ETHI BOND 1/0</t>
  </si>
  <si>
    <t>W975</t>
  </si>
  <si>
    <t>ETHI BOND NO5</t>
  </si>
  <si>
    <t>W4846</t>
  </si>
  <si>
    <t>B0085001</t>
  </si>
  <si>
    <t>IV cath safety</t>
  </si>
  <si>
    <t>hexi-s</t>
  </si>
  <si>
    <t>2입/50s</t>
  </si>
  <si>
    <t>알콜솜 100매</t>
  </si>
  <si>
    <t>60봉/box</t>
  </si>
  <si>
    <t>제세동기용 젤리</t>
  </si>
  <si>
    <t>250ml/12ea</t>
  </si>
  <si>
    <t>성흥</t>
  </si>
  <si>
    <t>키즈밴드(주사용롤밴드)35mm</t>
    <phoneticPr fontId="8" type="noConversion"/>
  </si>
  <si>
    <t>35mm/180매</t>
    <phoneticPr fontId="8" type="noConversion"/>
  </si>
  <si>
    <t>EA</t>
    <phoneticPr fontId="8" type="noConversion"/>
  </si>
  <si>
    <t>모아</t>
  </si>
  <si>
    <t>루브에스겔</t>
    <phoneticPr fontId="8" type="noConversion"/>
  </si>
  <si>
    <t>15g</t>
    <phoneticPr fontId="8" type="noConversion"/>
  </si>
  <si>
    <t>EA</t>
    <phoneticPr fontId="8" type="noConversion"/>
  </si>
  <si>
    <t>퍼슨</t>
  </si>
  <si>
    <t>MEROCEL</t>
    <phoneticPr fontId="8" type="noConversion"/>
  </si>
  <si>
    <t>400402/8cm</t>
    <phoneticPr fontId="8" type="noConversion"/>
  </si>
  <si>
    <t>I2011001</t>
  </si>
  <si>
    <t>근육용환침</t>
    <phoneticPr fontId="8" type="noConversion"/>
  </si>
  <si>
    <t>1호</t>
    <phoneticPr fontId="8" type="noConversion"/>
  </si>
  <si>
    <t>타</t>
    <phoneticPr fontId="8" type="noConversion"/>
  </si>
  <si>
    <t>근육용환침</t>
    <phoneticPr fontId="8" type="noConversion"/>
  </si>
  <si>
    <t>2호</t>
    <phoneticPr fontId="8" type="noConversion"/>
  </si>
  <si>
    <t>PDS 5/0</t>
    <phoneticPr fontId="8" type="noConversion"/>
  </si>
  <si>
    <t>W9101</t>
    <phoneticPr fontId="8" type="noConversion"/>
  </si>
  <si>
    <t>B054510</t>
  </si>
  <si>
    <t>T-TUBE</t>
    <phoneticPr fontId="8" type="noConversion"/>
  </si>
  <si>
    <t>5mm</t>
    <phoneticPr fontId="8" type="noConversion"/>
  </si>
  <si>
    <t>EA</t>
    <phoneticPr fontId="8" type="noConversion"/>
  </si>
  <si>
    <t>ETHIBOND 3/0</t>
    <phoneticPr fontId="8" type="noConversion"/>
  </si>
  <si>
    <t>W6759</t>
    <phoneticPr fontId="8" type="noConversion"/>
  </si>
  <si>
    <t>EA</t>
    <phoneticPr fontId="8" type="noConversion"/>
  </si>
  <si>
    <t>B0029301</t>
  </si>
  <si>
    <t>extension tube</t>
    <phoneticPr fontId="8" type="noConversion"/>
  </si>
  <si>
    <t>25cm</t>
    <phoneticPr fontId="8" type="noConversion"/>
  </si>
  <si>
    <t>인성</t>
  </si>
  <si>
    <t>페이스 쉴드</t>
  </si>
  <si>
    <t>2024년 위생재료 품목내역서(충주의료원)</t>
    <phoneticPr fontId="4" type="noConversion"/>
  </si>
  <si>
    <t>※ 본 수량은 예정수량으로 실제 사용량 및 납품수량과 다를 수 있음</t>
    <phoneticPr fontId="4" type="noConversion"/>
  </si>
  <si>
    <t xml:space="preserve">  - 실제 납품수량은 본원의 사용량에 따라 변동의 폭이 크거나 발주가 없을 수 있음</t>
    <phoneticPr fontId="4" type="noConversion"/>
  </si>
  <si>
    <t>※ 본 수량은 예정수량으로 실제 사용량 및 납품수량과 다를 수 있음</t>
    <phoneticPr fontId="4" type="noConversion"/>
  </si>
  <si>
    <t>예정
수량</t>
    <phoneticPr fontId="4" type="noConversion"/>
  </si>
  <si>
    <t>수가
여부</t>
    <phoneticPr fontId="4" type="noConversion"/>
  </si>
  <si>
    <t>W4843 (4ea/pack)</t>
    <phoneticPr fontId="2" type="noConversion"/>
  </si>
  <si>
    <t>SK3251RM (96ea/box)</t>
    <phoneticPr fontId="2" type="noConversion"/>
  </si>
  <si>
    <t>SK47510 (240ea/box)</t>
    <phoneticPr fontId="2" type="noConversion"/>
  </si>
  <si>
    <t>SK37510 (240ea/box)</t>
    <phoneticPr fontId="2" type="noConversion"/>
  </si>
  <si>
    <t>예정
수량</t>
    <phoneticPr fontId="4" type="noConversion"/>
  </si>
  <si>
    <t>potadin칠한것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</si>
</sst>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&quot;₩&quot;#,##0_);\(&quot;₩&quot;#,##0\)"/>
    <numFmt numFmtId="177" formatCode="0_ "/>
  </numFmts>
  <fonts count="27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name val="굴림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b/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9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sz val="10"/>
      <color indexed="10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8"/>
      <color theme="1"/>
      <name val="맑은 고딕"/>
      <family val="2"/>
      <charset val="129"/>
      <scheme val="minor"/>
    </font>
    <font>
      <sz val="18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inor"/>
    </font>
    <font>
      <b/>
      <sz val="20"/>
      <name val="맑은 고딕"/>
      <family val="3"/>
      <charset val="129"/>
    </font>
    <font>
      <sz val="11"/>
      <name val="맑은 고딕"/>
      <family val="3"/>
      <charset val="129"/>
    </font>
    <font>
      <b/>
      <sz val="10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0"/>
      <name val="맑은 고딕"/>
      <family val="3"/>
      <charset val="129"/>
    </font>
    <font>
      <sz val="6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/>
    <xf numFmtId="0" fontId="5" fillId="0" borderId="0"/>
    <xf numFmtId="0" fontId="10" fillId="0" borderId="0">
      <alignment vertical="center"/>
    </xf>
  </cellStyleXfs>
  <cellXfs count="224">
    <xf numFmtId="0" fontId="0" fillId="0" borderId="0" xfId="0">
      <alignment vertical="center"/>
    </xf>
    <xf numFmtId="0" fontId="7" fillId="3" borderId="2" xfId="0" applyFont="1" applyFill="1" applyBorder="1" applyAlignment="1">
      <alignment horizontal="center" vertical="center" shrinkToFit="1"/>
    </xf>
    <xf numFmtId="0" fontId="7" fillId="3" borderId="5" xfId="0" applyFont="1" applyFill="1" applyBorder="1" applyAlignment="1">
      <alignment vertical="center" shrinkToFit="1"/>
    </xf>
    <xf numFmtId="0" fontId="7" fillId="3" borderId="5" xfId="0" applyFont="1" applyFill="1" applyBorder="1" applyAlignment="1">
      <alignment horizontal="center" vertical="center"/>
    </xf>
    <xf numFmtId="41" fontId="7" fillId="3" borderId="5" xfId="1" applyFont="1" applyFill="1" applyBorder="1" applyAlignment="1">
      <alignment horizontal="center" vertical="center"/>
    </xf>
    <xf numFmtId="0" fontId="7" fillId="3" borderId="5" xfId="0" applyNumberFormat="1" applyFont="1" applyFill="1" applyBorder="1" applyAlignment="1">
      <alignment vertical="center" shrinkToFit="1"/>
    </xf>
    <xf numFmtId="0" fontId="7" fillId="3" borderId="6" xfId="0" applyFont="1" applyFill="1" applyBorder="1" applyAlignment="1">
      <alignment vertical="center" shrinkToFit="1"/>
    </xf>
    <xf numFmtId="0" fontId="7" fillId="3" borderId="7" xfId="0" applyFont="1" applyFill="1" applyBorder="1" applyAlignment="1">
      <alignment vertical="center" shrinkToFit="1"/>
    </xf>
    <xf numFmtId="41" fontId="7" fillId="3" borderId="7" xfId="0" applyNumberFormat="1" applyFont="1" applyFill="1" applyBorder="1" applyAlignment="1">
      <alignment vertical="center" shrinkToFit="1"/>
    </xf>
    <xf numFmtId="0" fontId="7" fillId="3" borderId="5" xfId="1" applyNumberFormat="1" applyFont="1" applyFill="1" applyBorder="1" applyAlignment="1">
      <alignment vertical="center" shrinkToFit="1"/>
    </xf>
    <xf numFmtId="0" fontId="7" fillId="3" borderId="5" xfId="0" applyFont="1" applyFill="1" applyBorder="1" applyAlignment="1">
      <alignment vertical="center"/>
    </xf>
    <xf numFmtId="0" fontId="7" fillId="3" borderId="5" xfId="2" applyNumberFormat="1" applyFont="1" applyFill="1" applyBorder="1" applyAlignment="1">
      <alignment vertical="center" shrinkToFit="1"/>
    </xf>
    <xf numFmtId="41" fontId="7" fillId="3" borderId="5" xfId="1" applyFont="1" applyFill="1" applyBorder="1" applyAlignment="1">
      <alignment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vertical="center" shrinkToFit="1"/>
    </xf>
    <xf numFmtId="0" fontId="7" fillId="4" borderId="5" xfId="0" applyFont="1" applyFill="1" applyBorder="1" applyAlignment="1">
      <alignment horizontal="center" vertical="center" shrinkToFit="1"/>
    </xf>
    <xf numFmtId="41" fontId="7" fillId="4" borderId="5" xfId="1" applyFont="1" applyFill="1" applyBorder="1" applyAlignment="1">
      <alignment horizontal="center" vertical="center"/>
    </xf>
    <xf numFmtId="0" fontId="7" fillId="4" borderId="5" xfId="0" applyNumberFormat="1" applyFont="1" applyFill="1" applyBorder="1" applyAlignment="1">
      <alignment vertical="center" shrinkToFit="1"/>
    </xf>
    <xf numFmtId="41" fontId="7" fillId="4" borderId="7" xfId="0" applyNumberFormat="1" applyFont="1" applyFill="1" applyBorder="1" applyAlignment="1">
      <alignment vertical="center" shrinkToFit="1"/>
    </xf>
    <xf numFmtId="0" fontId="7" fillId="3" borderId="5" xfId="2" applyNumberFormat="1" applyFont="1" applyFill="1" applyBorder="1" applyAlignment="1">
      <alignment horizontal="center" vertical="center" shrinkToFit="1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shrinkToFit="1"/>
    </xf>
    <xf numFmtId="41" fontId="7" fillId="0" borderId="5" xfId="3" applyFont="1" applyFill="1" applyBorder="1" applyAlignment="1">
      <alignment horizontal="left" vertical="center" shrinkToFit="1"/>
    </xf>
    <xf numFmtId="41" fontId="7" fillId="0" borderId="5" xfId="3" applyFont="1" applyFill="1" applyBorder="1" applyAlignment="1">
      <alignment vertical="center" shrinkToFit="1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vertical="center" shrinkToFit="1"/>
    </xf>
    <xf numFmtId="41" fontId="7" fillId="3" borderId="2" xfId="1" applyFont="1" applyFill="1" applyBorder="1" applyAlignment="1">
      <alignment horizontal="center" vertical="center"/>
    </xf>
    <xf numFmtId="0" fontId="7" fillId="3" borderId="2" xfId="0" applyNumberFormat="1" applyFont="1" applyFill="1" applyBorder="1" applyAlignment="1">
      <alignment vertical="center" shrinkToFit="1"/>
    </xf>
    <xf numFmtId="0" fontId="7" fillId="3" borderId="10" xfId="0" applyFont="1" applyFill="1" applyBorder="1" applyAlignment="1">
      <alignment vertical="center" shrinkToFit="1"/>
    </xf>
    <xf numFmtId="41" fontId="7" fillId="3" borderId="5" xfId="1" applyFont="1" applyFill="1" applyBorder="1" applyAlignment="1">
      <alignment vertical="center" shrinkToFit="1"/>
    </xf>
    <xf numFmtId="0" fontId="13" fillId="3" borderId="7" xfId="0" applyFont="1" applyFill="1" applyBorder="1" applyAlignment="1">
      <alignment vertical="center" shrinkToFit="1"/>
    </xf>
    <xf numFmtId="0" fontId="7" fillId="4" borderId="5" xfId="1" applyNumberFormat="1" applyFont="1" applyFill="1" applyBorder="1" applyAlignment="1">
      <alignment vertical="center" shrinkToFit="1"/>
    </xf>
    <xf numFmtId="0" fontId="7" fillId="4" borderId="7" xfId="0" applyFont="1" applyFill="1" applyBorder="1" applyAlignment="1">
      <alignment vertical="center" shrinkToFit="1"/>
    </xf>
    <xf numFmtId="0" fontId="7" fillId="3" borderId="11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 shrinkToFit="1"/>
    </xf>
    <xf numFmtId="0" fontId="7" fillId="3" borderId="11" xfId="0" applyNumberFormat="1" applyFont="1" applyFill="1" applyBorder="1" applyAlignment="1">
      <alignment vertical="center" shrinkToFit="1"/>
    </xf>
    <xf numFmtId="0" fontId="7" fillId="3" borderId="12" xfId="0" applyFont="1" applyFill="1" applyBorder="1" applyAlignment="1">
      <alignment vertical="center" shrinkToFit="1"/>
    </xf>
    <xf numFmtId="41" fontId="7" fillId="3" borderId="8" xfId="1" applyFont="1" applyFill="1" applyBorder="1" applyAlignment="1">
      <alignment horizontal="center" vertical="center"/>
    </xf>
    <xf numFmtId="41" fontId="7" fillId="3" borderId="8" xfId="1" applyFont="1" applyFill="1" applyBorder="1" applyAlignment="1">
      <alignment vertical="center" shrinkToFit="1"/>
    </xf>
    <xf numFmtId="41" fontId="7" fillId="4" borderId="8" xfId="1" applyFont="1" applyFill="1" applyBorder="1" applyAlignment="1">
      <alignment horizontal="center" vertical="center"/>
    </xf>
    <xf numFmtId="41" fontId="7" fillId="3" borderId="13" xfId="1" applyFont="1" applyFill="1" applyBorder="1" applyAlignment="1">
      <alignment horizontal="center" vertical="center"/>
    </xf>
    <xf numFmtId="41" fontId="7" fillId="0" borderId="5" xfId="1" applyFont="1" applyFill="1" applyBorder="1" applyAlignment="1">
      <alignment horizontal="center" vertical="center"/>
    </xf>
    <xf numFmtId="0" fontId="10" fillId="0" borderId="5" xfId="0" applyFont="1" applyBorder="1">
      <alignment vertical="center"/>
    </xf>
    <xf numFmtId="0" fontId="9" fillId="3" borderId="5" xfId="0" applyFont="1" applyFill="1" applyBorder="1" applyAlignment="1">
      <alignment horizontal="center" vertical="center"/>
    </xf>
    <xf numFmtId="0" fontId="11" fillId="0" borderId="5" xfId="0" applyFont="1" applyBorder="1">
      <alignment vertical="center"/>
    </xf>
    <xf numFmtId="41" fontId="7" fillId="4" borderId="7" xfId="0" applyNumberFormat="1" applyFont="1" applyFill="1" applyBorder="1" applyAlignment="1">
      <alignment horizontal="center" vertical="center" shrinkToFit="1"/>
    </xf>
    <xf numFmtId="41" fontId="11" fillId="4" borderId="5" xfId="0" applyNumberFormat="1" applyFont="1" applyFill="1" applyBorder="1" applyAlignment="1">
      <alignment vertical="center"/>
    </xf>
    <xf numFmtId="0" fontId="11" fillId="4" borderId="5" xfId="0" applyFont="1" applyFill="1" applyBorder="1" applyAlignment="1">
      <alignment horizontal="left" vertical="center" indent="1" shrinkToFit="1"/>
    </xf>
    <xf numFmtId="0" fontId="11" fillId="4" borderId="5" xfId="0" applyFont="1" applyFill="1" applyBorder="1" applyAlignment="1">
      <alignment horizontal="center" vertical="center" wrapText="1"/>
    </xf>
    <xf numFmtId="41" fontId="11" fillId="4" borderId="5" xfId="0" applyNumberFormat="1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 shrinkToFit="1"/>
    </xf>
    <xf numFmtId="0" fontId="7" fillId="3" borderId="15" xfId="0" applyFont="1" applyFill="1" applyBorder="1" applyAlignment="1">
      <alignment horizontal="center" vertical="center" shrinkToFit="1"/>
    </xf>
    <xf numFmtId="0" fontId="7" fillId="3" borderId="15" xfId="0" applyFont="1" applyFill="1" applyBorder="1" applyAlignment="1">
      <alignment horizontal="center" vertical="center"/>
    </xf>
    <xf numFmtId="0" fontId="7" fillId="3" borderId="15" xfId="0" applyNumberFormat="1" applyFont="1" applyFill="1" applyBorder="1" applyAlignment="1">
      <alignment vertical="center" shrinkToFit="1"/>
    </xf>
    <xf numFmtId="41" fontId="7" fillId="3" borderId="17" xfId="1" applyFont="1" applyFill="1" applyBorder="1" applyAlignment="1">
      <alignment horizontal="center" vertical="center"/>
    </xf>
    <xf numFmtId="0" fontId="17" fillId="0" borderId="5" xfId="0" applyFont="1" applyFill="1" applyBorder="1" applyAlignment="1" applyProtection="1">
      <alignment horizontal="left" vertical="center"/>
      <protection locked="0"/>
    </xf>
    <xf numFmtId="0" fontId="17" fillId="0" borderId="5" xfId="0" applyFont="1" applyFill="1" applyBorder="1" applyAlignment="1" applyProtection="1">
      <alignment horizontal="center" vertical="center"/>
      <protection locked="0"/>
    </xf>
    <xf numFmtId="41" fontId="7" fillId="3" borderId="16" xfId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left" vertical="center"/>
    </xf>
    <xf numFmtId="176" fontId="7" fillId="4" borderId="5" xfId="1" applyNumberFormat="1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center" vertical="center" shrinkToFit="1"/>
    </xf>
    <xf numFmtId="0" fontId="7" fillId="3" borderId="11" xfId="0" applyFont="1" applyFill="1" applyBorder="1" applyAlignment="1">
      <alignment vertical="center" shrinkToFit="1"/>
    </xf>
    <xf numFmtId="41" fontId="7" fillId="3" borderId="11" xfId="1" applyFont="1" applyFill="1" applyBorder="1" applyAlignment="1">
      <alignment horizontal="center" vertical="center"/>
    </xf>
    <xf numFmtId="41" fontId="7" fillId="0" borderId="2" xfId="3" applyFont="1" applyFill="1" applyBorder="1" applyAlignment="1">
      <alignment horizontal="left" vertical="center" shrinkToFit="1"/>
    </xf>
    <xf numFmtId="41" fontId="7" fillId="3" borderId="12" xfId="0" applyNumberFormat="1" applyFont="1" applyFill="1" applyBorder="1" applyAlignment="1">
      <alignment vertical="center" shrinkToFit="1"/>
    </xf>
    <xf numFmtId="0" fontId="17" fillId="0" borderId="11" xfId="0" applyFont="1" applyFill="1" applyBorder="1" applyAlignment="1" applyProtection="1">
      <alignment horizontal="left" vertical="center"/>
      <protection locked="0"/>
    </xf>
    <xf numFmtId="41" fontId="7" fillId="0" borderId="11" xfId="3" applyFont="1" applyFill="1" applyBorder="1" applyAlignment="1">
      <alignment vertical="center" shrinkToFit="1"/>
    </xf>
    <xf numFmtId="0" fontId="6" fillId="3" borderId="19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 shrinkToFit="1"/>
    </xf>
    <xf numFmtId="0" fontId="7" fillId="3" borderId="20" xfId="0" applyFont="1" applyFill="1" applyBorder="1" applyAlignment="1">
      <alignment horizontal="center" vertical="center"/>
    </xf>
    <xf numFmtId="41" fontId="7" fillId="3" borderId="21" xfId="1" applyFont="1" applyFill="1" applyBorder="1" applyAlignment="1">
      <alignment horizontal="center" vertical="center"/>
    </xf>
    <xf numFmtId="41" fontId="7" fillId="3" borderId="20" xfId="1" applyFont="1" applyFill="1" applyBorder="1" applyAlignment="1">
      <alignment horizontal="center" vertical="center"/>
    </xf>
    <xf numFmtId="0" fontId="7" fillId="3" borderId="20" xfId="0" applyNumberFormat="1" applyFont="1" applyFill="1" applyBorder="1" applyAlignment="1">
      <alignment vertical="center" shrinkToFit="1"/>
    </xf>
    <xf numFmtId="0" fontId="7" fillId="3" borderId="22" xfId="0" applyFont="1" applyFill="1" applyBorder="1" applyAlignment="1">
      <alignment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center" shrinkToFit="1"/>
    </xf>
    <xf numFmtId="0" fontId="7" fillId="0" borderId="5" xfId="1" applyNumberFormat="1" applyFont="1" applyFill="1" applyBorder="1" applyAlignment="1">
      <alignment vertical="center" shrinkToFit="1"/>
    </xf>
    <xf numFmtId="41" fontId="7" fillId="0" borderId="7" xfId="0" applyNumberFormat="1" applyFont="1" applyFill="1" applyBorder="1" applyAlignment="1">
      <alignment vertical="center" shrinkToFit="1"/>
    </xf>
    <xf numFmtId="0" fontId="0" fillId="0" borderId="0" xfId="0" applyFill="1">
      <alignment vertical="center"/>
    </xf>
    <xf numFmtId="41" fontId="19" fillId="0" borderId="0" xfId="9" applyFont="1" applyFill="1" applyBorder="1" applyAlignment="1">
      <alignment horizontal="left" vertical="center"/>
    </xf>
    <xf numFmtId="41" fontId="19" fillId="0" borderId="0" xfId="9" applyFont="1" applyFill="1" applyBorder="1" applyAlignment="1">
      <alignment horizontal="center" vertical="center"/>
    </xf>
    <xf numFmtId="0" fontId="20" fillId="0" borderId="0" xfId="4" applyFont="1" applyFill="1" applyAlignment="1">
      <alignment vertical="center"/>
    </xf>
    <xf numFmtId="0" fontId="20" fillId="0" borderId="0" xfId="4" applyFont="1" applyFill="1" applyAlignment="1">
      <alignment horizontal="center" vertical="center"/>
    </xf>
    <xf numFmtId="0" fontId="21" fillId="0" borderId="9" xfId="4" applyNumberFormat="1" applyFont="1" applyFill="1" applyBorder="1" applyAlignment="1">
      <alignment horizontal="center" vertical="center"/>
    </xf>
    <xf numFmtId="41" fontId="21" fillId="0" borderId="5" xfId="9" applyFont="1" applyFill="1" applyBorder="1" applyAlignment="1">
      <alignment horizontal="center" vertical="center"/>
    </xf>
    <xf numFmtId="41" fontId="21" fillId="0" borderId="5" xfId="9" applyFont="1" applyFill="1" applyBorder="1" applyAlignment="1">
      <alignment horizontal="center" vertical="center" shrinkToFit="1"/>
    </xf>
    <xf numFmtId="0" fontId="7" fillId="0" borderId="5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left" vertical="center" shrinkToFit="1"/>
    </xf>
    <xf numFmtId="0" fontId="7" fillId="0" borderId="5" xfId="0" applyNumberFormat="1" applyFont="1" applyFill="1" applyBorder="1" applyAlignment="1">
      <alignment horizontal="center" vertical="center" shrinkToFit="1"/>
    </xf>
    <xf numFmtId="0" fontId="7" fillId="0" borderId="8" xfId="0" applyNumberFormat="1" applyFont="1" applyFill="1" applyBorder="1" applyAlignment="1">
      <alignment horizontal="center" vertical="center" shrinkToFit="1"/>
    </xf>
    <xf numFmtId="41" fontId="7" fillId="4" borderId="5" xfId="9" applyFont="1" applyFill="1" applyBorder="1" applyAlignment="1">
      <alignment vertical="center" shrinkToFit="1"/>
    </xf>
    <xf numFmtId="41" fontId="7" fillId="0" borderId="9" xfId="9" applyFont="1" applyFill="1" applyBorder="1" applyAlignment="1">
      <alignment horizontal="center" vertical="center"/>
    </xf>
    <xf numFmtId="0" fontId="7" fillId="0" borderId="5" xfId="10" applyFont="1" applyFill="1" applyBorder="1" applyAlignment="1">
      <alignment horizontal="center" vertical="center"/>
    </xf>
    <xf numFmtId="41" fontId="9" fillId="0" borderId="5" xfId="9" applyFont="1" applyFill="1" applyBorder="1" applyAlignment="1">
      <alignment horizontal="center" vertical="center" shrinkToFit="1"/>
    </xf>
    <xf numFmtId="41" fontId="7" fillId="0" borderId="5" xfId="9" applyFont="1" applyFill="1" applyBorder="1" applyAlignment="1">
      <alignment horizontal="center" vertical="center"/>
    </xf>
    <xf numFmtId="0" fontId="7" fillId="0" borderId="8" xfId="9" applyNumberFormat="1" applyFont="1" applyFill="1" applyBorder="1" applyAlignment="1">
      <alignment horizontal="center" vertical="center" shrinkToFit="1"/>
    </xf>
    <xf numFmtId="0" fontId="9" fillId="0" borderId="5" xfId="10" applyNumberFormat="1" applyFont="1" applyFill="1" applyBorder="1" applyAlignment="1">
      <alignment horizontal="left" vertical="center" shrinkToFit="1"/>
    </xf>
    <xf numFmtId="0" fontId="9" fillId="0" borderId="5" xfId="10" applyFont="1" applyFill="1" applyBorder="1" applyAlignment="1">
      <alignment horizontal="center" vertical="center" shrinkToFit="1"/>
    </xf>
    <xf numFmtId="0" fontId="7" fillId="0" borderId="5" xfId="1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 shrinkToFit="1"/>
    </xf>
    <xf numFmtId="41" fontId="7" fillId="0" borderId="5" xfId="0" applyNumberFormat="1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0" fontId="9" fillId="0" borderId="5" xfId="0" applyFont="1" applyFill="1" applyBorder="1" applyAlignment="1">
      <alignment horizontal="center" vertical="center" shrinkToFit="1"/>
    </xf>
    <xf numFmtId="0" fontId="9" fillId="0" borderId="5" xfId="0" applyFont="1" applyFill="1" applyBorder="1" applyAlignment="1">
      <alignment horizontal="left" vertical="center" shrinkToFit="1"/>
    </xf>
    <xf numFmtId="41" fontId="9" fillId="4" borderId="5" xfId="9" applyFont="1" applyFill="1" applyBorder="1" applyAlignment="1">
      <alignment horizontal="center" vertical="center"/>
    </xf>
    <xf numFmtId="41" fontId="7" fillId="0" borderId="8" xfId="0" applyNumberFormat="1" applyFont="1" applyFill="1" applyBorder="1" applyAlignment="1">
      <alignment horizontal="center" vertical="center" shrinkToFit="1"/>
    </xf>
    <xf numFmtId="0" fontId="9" fillId="0" borderId="8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41" fontId="11" fillId="4" borderId="5" xfId="9" applyFont="1" applyFill="1" applyBorder="1" applyAlignment="1">
      <alignment vertical="center" shrinkToFit="1"/>
    </xf>
    <xf numFmtId="0" fontId="7" fillId="4" borderId="5" xfId="0" applyNumberFormat="1" applyFont="1" applyFill="1" applyBorder="1" applyAlignment="1">
      <alignment horizontal="left" vertical="center" shrinkToFit="1"/>
    </xf>
    <xf numFmtId="0" fontId="7" fillId="4" borderId="5" xfId="0" applyFont="1" applyFill="1" applyBorder="1" applyAlignment="1">
      <alignment horizontal="left" vertical="center" shrinkToFit="1"/>
    </xf>
    <xf numFmtId="0" fontId="22" fillId="0" borderId="5" xfId="11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 shrinkToFit="1"/>
    </xf>
    <xf numFmtId="41" fontId="9" fillId="0" borderId="9" xfId="9" applyFont="1" applyFill="1" applyBorder="1" applyAlignment="1">
      <alignment horizontal="center" vertical="center"/>
    </xf>
    <xf numFmtId="41" fontId="7" fillId="4" borderId="5" xfId="9" applyFont="1" applyFill="1" applyBorder="1" applyAlignment="1">
      <alignment vertical="center"/>
    </xf>
    <xf numFmtId="41" fontId="7" fillId="0" borderId="8" xfId="0" applyNumberFormat="1" applyFont="1" applyFill="1" applyBorder="1" applyAlignment="1">
      <alignment horizontal="center" vertical="center"/>
    </xf>
    <xf numFmtId="0" fontId="7" fillId="0" borderId="9" xfId="0" applyFont="1" applyFill="1" applyBorder="1">
      <alignment vertical="center"/>
    </xf>
    <xf numFmtId="0" fontId="20" fillId="0" borderId="5" xfId="0" applyFont="1" applyFill="1" applyBorder="1" applyAlignment="1">
      <alignment horizontal="center" vertical="center"/>
    </xf>
    <xf numFmtId="41" fontId="7" fillId="0" borderId="5" xfId="9" applyFont="1" applyFill="1" applyBorder="1" applyAlignment="1">
      <alignment vertical="center" shrinkToFit="1"/>
    </xf>
    <xf numFmtId="41" fontId="7" fillId="0" borderId="5" xfId="0" applyNumberFormat="1" applyFont="1" applyFill="1" applyBorder="1" applyAlignment="1">
      <alignment horizontal="left" vertical="center" shrinkToFit="1"/>
    </xf>
    <xf numFmtId="41" fontId="11" fillId="0" borderId="5" xfId="9" applyFont="1" applyFill="1" applyBorder="1" applyAlignment="1">
      <alignment vertical="center" shrinkToFit="1"/>
    </xf>
    <xf numFmtId="0" fontId="9" fillId="0" borderId="9" xfId="0" applyFont="1" applyFill="1" applyBorder="1">
      <alignment vertical="center"/>
    </xf>
    <xf numFmtId="41" fontId="7" fillId="0" borderId="5" xfId="9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/>
    </xf>
    <xf numFmtId="41" fontId="7" fillId="0" borderId="5" xfId="9" applyFont="1" applyFill="1" applyBorder="1">
      <alignment vertical="center"/>
    </xf>
    <xf numFmtId="0" fontId="20" fillId="0" borderId="9" xfId="0" applyFont="1" applyFill="1" applyBorder="1">
      <alignment vertical="center"/>
    </xf>
    <xf numFmtId="0" fontId="9" fillId="0" borderId="9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left" vertical="center" shrinkToFit="1"/>
    </xf>
    <xf numFmtId="41" fontId="9" fillId="4" borderId="9" xfId="9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 shrinkToFit="1"/>
    </xf>
    <xf numFmtId="177" fontId="7" fillId="0" borderId="0" xfId="4" applyNumberFormat="1" applyFont="1" applyFill="1" applyAlignment="1">
      <alignment horizontal="center" vertical="center"/>
    </xf>
    <xf numFmtId="0" fontId="7" fillId="0" borderId="0" xfId="4" applyNumberFormat="1" applyFont="1" applyFill="1" applyAlignment="1">
      <alignment horizontal="left" vertical="center"/>
    </xf>
    <xf numFmtId="0" fontId="7" fillId="0" borderId="0" xfId="4" applyFont="1" applyFill="1" applyAlignment="1">
      <alignment vertical="center"/>
    </xf>
    <xf numFmtId="0" fontId="7" fillId="0" borderId="0" xfId="4" applyFont="1" applyFill="1" applyAlignment="1">
      <alignment horizontal="center" vertical="center"/>
    </xf>
    <xf numFmtId="41" fontId="7" fillId="0" borderId="0" xfId="4" applyNumberFormat="1" applyFont="1" applyFill="1" applyAlignment="1">
      <alignment vertical="center"/>
    </xf>
    <xf numFmtId="177" fontId="7" fillId="0" borderId="0" xfId="0" applyNumberFormat="1" applyFont="1" applyFill="1" applyAlignment="1">
      <alignment horizontal="left" vertical="center"/>
    </xf>
    <xf numFmtId="0" fontId="6" fillId="3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/>
    </xf>
    <xf numFmtId="41" fontId="3" fillId="2" borderId="3" xfId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 shrinkToFit="1"/>
    </xf>
    <xf numFmtId="0" fontId="3" fillId="2" borderId="23" xfId="0" applyFont="1" applyFill="1" applyBorder="1" applyAlignment="1">
      <alignment horizontal="center" vertical="center" shrinkToFit="1"/>
    </xf>
    <xf numFmtId="41" fontId="0" fillId="5" borderId="5" xfId="0" applyNumberFormat="1" applyFill="1" applyBorder="1">
      <alignment vertical="center"/>
    </xf>
    <xf numFmtId="0" fontId="0" fillId="0" borderId="5" xfId="0" applyBorder="1">
      <alignment vertical="center"/>
    </xf>
    <xf numFmtId="41" fontId="7" fillId="3" borderId="15" xfId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7" fillId="3" borderId="20" xfId="0" applyFont="1" applyFill="1" applyBorder="1" applyAlignment="1">
      <alignment vertical="center" shrinkToFit="1"/>
    </xf>
    <xf numFmtId="0" fontId="0" fillId="0" borderId="20" xfId="0" applyBorder="1">
      <alignment vertical="center"/>
    </xf>
    <xf numFmtId="0" fontId="18" fillId="0" borderId="20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41" fontId="7" fillId="3" borderId="22" xfId="0" applyNumberFormat="1" applyFont="1" applyFill="1" applyBorder="1" applyAlignment="1">
      <alignment vertical="center" shrinkToFit="1"/>
    </xf>
    <xf numFmtId="0" fontId="10" fillId="0" borderId="2" xfId="0" applyFont="1" applyBorder="1">
      <alignment vertical="center"/>
    </xf>
    <xf numFmtId="0" fontId="10" fillId="0" borderId="20" xfId="0" applyFont="1" applyBorder="1">
      <alignment vertical="center"/>
    </xf>
    <xf numFmtId="0" fontId="7" fillId="3" borderId="20" xfId="0" applyFont="1" applyFill="1" applyBorder="1" applyAlignment="1">
      <alignment vertical="center"/>
    </xf>
    <xf numFmtId="0" fontId="11" fillId="0" borderId="2" xfId="0" applyFont="1" applyBorder="1">
      <alignment vertical="center"/>
    </xf>
    <xf numFmtId="0" fontId="11" fillId="0" borderId="20" xfId="0" applyFont="1" applyBorder="1">
      <alignment vertical="center"/>
    </xf>
    <xf numFmtId="41" fontId="11" fillId="4" borderId="2" xfId="0" applyNumberFormat="1" applyFont="1" applyFill="1" applyBorder="1" applyAlignment="1">
      <alignment vertical="center"/>
    </xf>
    <xf numFmtId="0" fontId="11" fillId="4" borderId="2" xfId="0" applyFont="1" applyFill="1" applyBorder="1" applyAlignment="1">
      <alignment horizontal="left" vertical="center" indent="1" shrinkToFit="1"/>
    </xf>
    <xf numFmtId="0" fontId="11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41" fontId="11" fillId="4" borderId="2" xfId="0" applyNumberFormat="1" applyFont="1" applyFill="1" applyBorder="1" applyAlignment="1">
      <alignment horizontal="center" vertical="center"/>
    </xf>
    <xf numFmtId="41" fontId="7" fillId="4" borderId="2" xfId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center"/>
    </xf>
    <xf numFmtId="41" fontId="7" fillId="4" borderId="10" xfId="0" applyNumberFormat="1" applyFont="1" applyFill="1" applyBorder="1" applyAlignment="1">
      <alignment horizontal="center" vertical="center" shrinkToFit="1"/>
    </xf>
    <xf numFmtId="41" fontId="11" fillId="4" borderId="20" xfId="0" applyNumberFormat="1" applyFont="1" applyFill="1" applyBorder="1" applyAlignment="1">
      <alignment vertical="center"/>
    </xf>
    <xf numFmtId="0" fontId="11" fillId="4" borderId="20" xfId="0" applyFont="1" applyFill="1" applyBorder="1" applyAlignment="1">
      <alignment horizontal="left" vertical="center" indent="1" shrinkToFit="1"/>
    </xf>
    <xf numFmtId="0" fontId="11" fillId="4" borderId="20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/>
    </xf>
    <xf numFmtId="41" fontId="11" fillId="4" borderId="20" xfId="0" applyNumberFormat="1" applyFont="1" applyFill="1" applyBorder="1" applyAlignment="1">
      <alignment horizontal="center" vertical="center"/>
    </xf>
    <xf numFmtId="41" fontId="7" fillId="4" borderId="20" xfId="1" applyFont="1" applyFill="1" applyBorder="1" applyAlignment="1">
      <alignment horizontal="center" vertical="center"/>
    </xf>
    <xf numFmtId="176" fontId="7" fillId="4" borderId="20" xfId="1" applyNumberFormat="1" applyFont="1" applyFill="1" applyBorder="1" applyAlignment="1">
      <alignment horizontal="left" vertical="center"/>
    </xf>
    <xf numFmtId="41" fontId="7" fillId="4" borderId="22" xfId="0" applyNumberFormat="1" applyFont="1" applyFill="1" applyBorder="1" applyAlignment="1">
      <alignment horizontal="center" vertical="center" shrinkToFit="1"/>
    </xf>
    <xf numFmtId="41" fontId="3" fillId="2" borderId="3" xfId="1" applyFont="1" applyFill="1" applyBorder="1" applyAlignment="1">
      <alignment horizontal="center" vertical="center" wrapText="1"/>
    </xf>
    <xf numFmtId="41" fontId="7" fillId="0" borderId="26" xfId="1" applyFont="1" applyFill="1" applyBorder="1" applyAlignment="1">
      <alignment horizontal="center" vertical="center"/>
    </xf>
    <xf numFmtId="41" fontId="7" fillId="0" borderId="20" xfId="1" applyFont="1" applyFill="1" applyBorder="1" applyAlignment="1">
      <alignment horizontal="center" vertical="center"/>
    </xf>
    <xf numFmtId="41" fontId="21" fillId="5" borderId="5" xfId="9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7" fillId="0" borderId="5" xfId="0" applyFont="1" applyFill="1" applyBorder="1" applyAlignment="1" applyProtection="1">
      <alignment horizontal="left" vertical="center" shrinkToFit="1"/>
      <protection locked="0"/>
    </xf>
    <xf numFmtId="0" fontId="7" fillId="3" borderId="0" xfId="0" applyFont="1" applyFill="1" applyBorder="1" applyAlignment="1">
      <alignment vertical="center" shrinkToFit="1"/>
    </xf>
    <xf numFmtId="0" fontId="11" fillId="0" borderId="5" xfId="0" applyFont="1" applyBorder="1" applyAlignment="1">
      <alignment vertical="center" shrinkToFit="1"/>
    </xf>
    <xf numFmtId="0" fontId="11" fillId="0" borderId="5" xfId="0" applyFont="1" applyBorder="1" applyAlignment="1">
      <alignment horizontal="left" vertical="center" shrinkToFit="1"/>
    </xf>
    <xf numFmtId="0" fontId="17" fillId="0" borderId="11" xfId="0" applyFont="1" applyFill="1" applyBorder="1" applyAlignment="1" applyProtection="1">
      <alignment horizontal="left" vertical="center" shrinkToFit="1"/>
      <protection locked="0"/>
    </xf>
    <xf numFmtId="0" fontId="0" fillId="0" borderId="20" xfId="0" applyBorder="1" applyAlignment="1">
      <alignment vertical="center" shrinkToFit="1"/>
    </xf>
    <xf numFmtId="0" fontId="7" fillId="0" borderId="8" xfId="0" applyFont="1" applyBorder="1" applyAlignment="1">
      <alignment vertical="center" shrinkToFit="1"/>
    </xf>
    <xf numFmtId="0" fontId="7" fillId="0" borderId="13" xfId="0" applyFont="1" applyBorder="1" applyAlignment="1">
      <alignment vertical="center" shrinkToFit="1"/>
    </xf>
    <xf numFmtId="0" fontId="7" fillId="0" borderId="5" xfId="0" applyFont="1" applyBorder="1" applyAlignment="1">
      <alignment vertical="center" shrinkToFit="1"/>
    </xf>
    <xf numFmtId="0" fontId="7" fillId="4" borderId="16" xfId="0" applyFont="1" applyFill="1" applyBorder="1" applyAlignment="1">
      <alignment vertical="center" shrinkToFit="1"/>
    </xf>
    <xf numFmtId="0" fontId="7" fillId="4" borderId="8" xfId="0" applyFont="1" applyFill="1" applyBorder="1" applyAlignment="1">
      <alignment vertical="center" shrinkToFit="1"/>
    </xf>
    <xf numFmtId="0" fontId="7" fillId="0" borderId="21" xfId="0" applyFont="1" applyBorder="1" applyAlignment="1">
      <alignment vertical="center" shrinkToFit="1"/>
    </xf>
    <xf numFmtId="0" fontId="24" fillId="0" borderId="5" xfId="0" applyNumberFormat="1" applyFont="1" applyFill="1" applyBorder="1" applyAlignment="1">
      <alignment horizontal="center" vertical="center" shrinkToFit="1"/>
    </xf>
    <xf numFmtId="0" fontId="11" fillId="4" borderId="5" xfId="12" applyFont="1" applyFill="1" applyBorder="1" applyAlignment="1">
      <alignment vertical="center" shrinkToFit="1"/>
    </xf>
    <xf numFmtId="0" fontId="23" fillId="4" borderId="5" xfId="0" applyFont="1" applyFill="1" applyBorder="1" applyAlignment="1">
      <alignment horizontal="center" vertical="center" shrinkToFit="1"/>
    </xf>
    <xf numFmtId="0" fontId="25" fillId="4" borderId="5" xfId="0" applyFont="1" applyFill="1" applyBorder="1" applyAlignment="1">
      <alignment vertical="center" shrinkToFit="1"/>
    </xf>
    <xf numFmtId="0" fontId="25" fillId="0" borderId="5" xfId="0" applyFont="1" applyFill="1" applyBorder="1" applyAlignment="1">
      <alignment vertical="center" shrinkToFit="1"/>
    </xf>
    <xf numFmtId="0" fontId="21" fillId="6" borderId="5" xfId="4" applyNumberFormat="1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 shrinkToFit="1"/>
    </xf>
    <xf numFmtId="0" fontId="12" fillId="3" borderId="19" xfId="0" applyFont="1" applyFill="1" applyBorder="1" applyAlignment="1">
      <alignment horizontal="center" vertical="center" shrinkToFit="1"/>
    </xf>
    <xf numFmtId="0" fontId="26" fillId="0" borderId="18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21" fillId="0" borderId="8" xfId="4" applyNumberFormat="1" applyFont="1" applyFill="1" applyBorder="1" applyAlignment="1">
      <alignment horizontal="center" vertical="center"/>
    </xf>
    <xf numFmtId="0" fontId="21" fillId="0" borderId="27" xfId="4" applyNumberFormat="1" applyFont="1" applyFill="1" applyBorder="1" applyAlignment="1">
      <alignment horizontal="center" vertical="center"/>
    </xf>
    <xf numFmtId="0" fontId="21" fillId="0" borderId="9" xfId="4" applyNumberFormat="1" applyFont="1" applyFill="1" applyBorder="1" applyAlignment="1">
      <alignment horizontal="center" vertical="center"/>
    </xf>
    <xf numFmtId="0" fontId="21" fillId="6" borderId="9" xfId="4" applyNumberFormat="1" applyFont="1" applyFill="1" applyBorder="1" applyAlignment="1">
      <alignment horizontal="center" vertical="center" wrapText="1"/>
    </xf>
    <xf numFmtId="0" fontId="21" fillId="6" borderId="9" xfId="4" applyNumberFormat="1" applyFont="1" applyFill="1" applyBorder="1" applyAlignment="1">
      <alignment horizontal="center" vertical="center"/>
    </xf>
    <xf numFmtId="41" fontId="21" fillId="6" borderId="5" xfId="9" applyFont="1" applyFill="1" applyBorder="1" applyAlignment="1">
      <alignment horizontal="center" vertical="center"/>
    </xf>
    <xf numFmtId="41" fontId="21" fillId="6" borderId="5" xfId="9" applyFont="1" applyFill="1" applyBorder="1" applyAlignment="1">
      <alignment horizontal="center" vertical="center" shrinkToFit="1"/>
    </xf>
    <xf numFmtId="0" fontId="21" fillId="6" borderId="5" xfId="4" applyNumberFormat="1" applyFont="1" applyFill="1" applyBorder="1" applyAlignment="1">
      <alignment horizontal="center" vertical="center"/>
    </xf>
    <xf numFmtId="0" fontId="21" fillId="6" borderId="8" xfId="4" applyNumberFormat="1" applyFont="1" applyFill="1" applyBorder="1" applyAlignment="1">
      <alignment horizontal="center" vertical="center"/>
    </xf>
    <xf numFmtId="0" fontId="21" fillId="6" borderId="5" xfId="4" applyNumberFormat="1" applyFont="1" applyFill="1" applyBorder="1" applyAlignment="1">
      <alignment horizontal="center" vertical="center" wrapText="1"/>
    </xf>
  </cellXfs>
  <cellStyles count="13">
    <cellStyle name="쉼표 [0]" xfId="1" builtinId="6"/>
    <cellStyle name="쉼표 [0] 2" xfId="6"/>
    <cellStyle name="쉼표 [0] 2 3 2 2" xfId="9"/>
    <cellStyle name="쉼표 [0] 3" xfId="5"/>
    <cellStyle name="쉼표 [0] 3 2" xfId="3"/>
    <cellStyle name="쉼표 [0] 3 2 2" xfId="8"/>
    <cellStyle name="쉼표 [0] 4" xfId="7"/>
    <cellStyle name="표준" xfId="0" builtinId="0"/>
    <cellStyle name="표준 2" xfId="4"/>
    <cellStyle name="표준 3" xfId="12"/>
    <cellStyle name="표준_2006입찰(전체)-1" xfId="11"/>
    <cellStyle name="표준_2006입찰(통합)-1,2,3" xfId="10"/>
    <cellStyle name="표준_중앙공급실_진료재료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914400</xdr:colOff>
      <xdr:row>3</xdr:row>
      <xdr:rowOff>28575</xdr:rowOff>
    </xdr:to>
    <xdr:pic>
      <xdr:nvPicPr>
        <xdr:cNvPr id="2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10477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914400</xdr:colOff>
      <xdr:row>3</xdr:row>
      <xdr:rowOff>28575</xdr:rowOff>
    </xdr:to>
    <xdr:pic>
      <xdr:nvPicPr>
        <xdr:cNvPr id="2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66484500"/>
          <a:ext cx="9144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914400</xdr:colOff>
      <xdr:row>3</xdr:row>
      <xdr:rowOff>28575</xdr:rowOff>
    </xdr:to>
    <xdr:pic>
      <xdr:nvPicPr>
        <xdr:cNvPr id="2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66484500"/>
          <a:ext cx="9144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914400</xdr:colOff>
      <xdr:row>2</xdr:row>
      <xdr:rowOff>238125</xdr:rowOff>
    </xdr:to>
    <xdr:pic>
      <xdr:nvPicPr>
        <xdr:cNvPr id="2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66484500"/>
          <a:ext cx="9144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914400</xdr:colOff>
      <xdr:row>2</xdr:row>
      <xdr:rowOff>238125</xdr:rowOff>
    </xdr:to>
    <xdr:pic>
      <xdr:nvPicPr>
        <xdr:cNvPr id="2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66484500"/>
          <a:ext cx="9144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</xdr:row>
      <xdr:rowOff>0</xdr:rowOff>
    </xdr:from>
    <xdr:to>
      <xdr:col>3</xdr:col>
      <xdr:colOff>914400</xdr:colOff>
      <xdr:row>3</xdr:row>
      <xdr:rowOff>238125</xdr:rowOff>
    </xdr:to>
    <xdr:pic>
      <xdr:nvPicPr>
        <xdr:cNvPr id="2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66484500"/>
          <a:ext cx="9144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"/>
  <sheetViews>
    <sheetView workbookViewId="0">
      <pane xSplit="8" ySplit="3" topLeftCell="I4" activePane="bottomRight" state="frozen"/>
      <selection pane="topRight" activeCell="I1" sqref="I1"/>
      <selection pane="bottomLeft" activeCell="A4" sqref="A4"/>
      <selection pane="bottomRight" activeCell="D11" sqref="D11"/>
    </sheetView>
  </sheetViews>
  <sheetFormatPr defaultRowHeight="16.5"/>
  <cols>
    <col min="1" max="1" width="3" customWidth="1"/>
    <col min="2" max="2" width="5.25" customWidth="1"/>
    <col min="3" max="3" width="6.75" customWidth="1"/>
    <col min="4" max="4" width="26.75" customWidth="1"/>
    <col min="5" max="5" width="14.125" customWidth="1"/>
    <col min="6" max="6" width="6.125" customWidth="1"/>
    <col min="7" max="7" width="7.5" bestFit="1" customWidth="1"/>
    <col min="8" max="8" width="8.125" customWidth="1"/>
    <col min="9" max="9" width="15.125" customWidth="1"/>
    <col min="10" max="10" width="21" customWidth="1"/>
    <col min="11" max="11" width="9" customWidth="1"/>
  </cols>
  <sheetData>
    <row r="1" spans="1:11" ht="30" customHeight="1" thickBot="1">
      <c r="A1" s="198" t="s">
        <v>641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</row>
    <row r="2" spans="1:11" ht="27">
      <c r="A2" s="139" t="s">
        <v>0</v>
      </c>
      <c r="B2" s="140" t="s">
        <v>1</v>
      </c>
      <c r="C2" s="140" t="s">
        <v>2</v>
      </c>
      <c r="D2" s="141" t="s">
        <v>106</v>
      </c>
      <c r="E2" s="140" t="s">
        <v>122</v>
      </c>
      <c r="F2" s="141" t="s">
        <v>3</v>
      </c>
      <c r="G2" s="175" t="s">
        <v>1449</v>
      </c>
      <c r="H2" s="142" t="s">
        <v>4</v>
      </c>
      <c r="I2" s="142" t="s">
        <v>124</v>
      </c>
      <c r="J2" s="143" t="s">
        <v>125</v>
      </c>
      <c r="K2" s="144" t="s">
        <v>126</v>
      </c>
    </row>
    <row r="3" spans="1:11">
      <c r="A3" s="202" t="s">
        <v>598</v>
      </c>
      <c r="B3" s="203"/>
      <c r="C3" s="203"/>
      <c r="D3" s="203"/>
      <c r="E3" s="203"/>
      <c r="F3" s="203"/>
      <c r="G3" s="203"/>
      <c r="H3" s="203"/>
      <c r="I3" s="145">
        <f>SUM(I4:I81)</f>
        <v>0</v>
      </c>
      <c r="J3" s="146"/>
      <c r="K3" s="148"/>
    </row>
    <row r="4" spans="1:11" ht="16.5" customHeight="1">
      <c r="A4" s="200" t="s">
        <v>5</v>
      </c>
      <c r="B4" s="1">
        <v>1</v>
      </c>
      <c r="C4" s="1"/>
      <c r="D4" s="25" t="s">
        <v>6</v>
      </c>
      <c r="E4" s="1" t="s">
        <v>108</v>
      </c>
      <c r="F4" s="24" t="s">
        <v>7</v>
      </c>
      <c r="G4" s="26">
        <v>140</v>
      </c>
      <c r="H4" s="26"/>
      <c r="I4" s="147">
        <f>H4*G4</f>
        <v>0</v>
      </c>
      <c r="J4" s="27" t="s">
        <v>603</v>
      </c>
      <c r="K4" s="28" t="s">
        <v>634</v>
      </c>
    </row>
    <row r="5" spans="1:11">
      <c r="A5" s="200"/>
      <c r="B5" s="60">
        <v>2</v>
      </c>
      <c r="C5" s="60"/>
      <c r="D5" s="2" t="s">
        <v>8</v>
      </c>
      <c r="E5" s="60" t="s">
        <v>9</v>
      </c>
      <c r="F5" s="3" t="s">
        <v>7</v>
      </c>
      <c r="G5" s="4">
        <v>1250</v>
      </c>
      <c r="H5" s="4"/>
      <c r="I5" s="4">
        <f>H5*G5</f>
        <v>0</v>
      </c>
      <c r="J5" s="5" t="s">
        <v>603</v>
      </c>
      <c r="K5" s="6" t="s">
        <v>634</v>
      </c>
    </row>
    <row r="6" spans="1:11">
      <c r="A6" s="200"/>
      <c r="B6" s="60">
        <v>3</v>
      </c>
      <c r="C6" s="60"/>
      <c r="D6" s="2" t="s">
        <v>10</v>
      </c>
      <c r="E6" s="60" t="s">
        <v>9</v>
      </c>
      <c r="F6" s="3" t="s">
        <v>7</v>
      </c>
      <c r="G6" s="4">
        <v>650</v>
      </c>
      <c r="H6" s="4"/>
      <c r="I6" s="4">
        <f t="shared" ref="I6:I69" si="0">H6*G6</f>
        <v>0</v>
      </c>
      <c r="J6" s="5" t="s">
        <v>603</v>
      </c>
      <c r="K6" s="6" t="s">
        <v>634</v>
      </c>
    </row>
    <row r="7" spans="1:11">
      <c r="A7" s="200"/>
      <c r="B7" s="60">
        <v>4</v>
      </c>
      <c r="C7" s="60"/>
      <c r="D7" s="2" t="s">
        <v>11</v>
      </c>
      <c r="E7" s="60" t="s">
        <v>9</v>
      </c>
      <c r="F7" s="3" t="s">
        <v>7</v>
      </c>
      <c r="G7" s="4">
        <v>1200</v>
      </c>
      <c r="H7" s="4"/>
      <c r="I7" s="4">
        <f t="shared" si="0"/>
        <v>0</v>
      </c>
      <c r="J7" s="5" t="s">
        <v>603</v>
      </c>
      <c r="K7" s="6" t="s">
        <v>634</v>
      </c>
    </row>
    <row r="8" spans="1:11">
      <c r="A8" s="200"/>
      <c r="B8" s="60">
        <v>5</v>
      </c>
      <c r="C8" s="60"/>
      <c r="D8" s="2" t="s">
        <v>12</v>
      </c>
      <c r="E8" s="60" t="s">
        <v>13</v>
      </c>
      <c r="F8" s="3" t="s">
        <v>7</v>
      </c>
      <c r="G8" s="4">
        <v>500</v>
      </c>
      <c r="H8" s="4"/>
      <c r="I8" s="4">
        <f t="shared" si="0"/>
        <v>0</v>
      </c>
      <c r="J8" s="5" t="s">
        <v>603</v>
      </c>
      <c r="K8" s="6" t="s">
        <v>634</v>
      </c>
    </row>
    <row r="9" spans="1:11">
      <c r="A9" s="200"/>
      <c r="B9" s="60">
        <v>6</v>
      </c>
      <c r="C9" s="60"/>
      <c r="D9" s="2" t="s">
        <v>14</v>
      </c>
      <c r="E9" s="60" t="s">
        <v>13</v>
      </c>
      <c r="F9" s="3" t="s">
        <v>7</v>
      </c>
      <c r="G9" s="4">
        <v>170</v>
      </c>
      <c r="H9" s="4"/>
      <c r="I9" s="4">
        <f t="shared" si="0"/>
        <v>0</v>
      </c>
      <c r="J9" s="5" t="s">
        <v>603</v>
      </c>
      <c r="K9" s="6" t="s">
        <v>634</v>
      </c>
    </row>
    <row r="10" spans="1:11">
      <c r="A10" s="200"/>
      <c r="B10" s="60">
        <v>7</v>
      </c>
      <c r="C10" s="60"/>
      <c r="D10" s="2" t="s">
        <v>15</v>
      </c>
      <c r="E10" s="60" t="s">
        <v>16</v>
      </c>
      <c r="F10" s="3" t="s">
        <v>7</v>
      </c>
      <c r="G10" s="4">
        <v>190</v>
      </c>
      <c r="H10" s="4"/>
      <c r="I10" s="4">
        <f t="shared" si="0"/>
        <v>0</v>
      </c>
      <c r="J10" s="5" t="s">
        <v>603</v>
      </c>
      <c r="K10" s="6" t="s">
        <v>634</v>
      </c>
    </row>
    <row r="11" spans="1:11">
      <c r="A11" s="200"/>
      <c r="B11" s="60">
        <v>8</v>
      </c>
      <c r="C11" s="60"/>
      <c r="D11" s="2" t="s">
        <v>17</v>
      </c>
      <c r="E11" s="60" t="s">
        <v>9</v>
      </c>
      <c r="F11" s="3" t="s">
        <v>7</v>
      </c>
      <c r="G11" s="4">
        <v>350</v>
      </c>
      <c r="H11" s="4"/>
      <c r="I11" s="4">
        <f t="shared" si="0"/>
        <v>0</v>
      </c>
      <c r="J11" s="5" t="s">
        <v>604</v>
      </c>
      <c r="K11" s="6" t="s">
        <v>634</v>
      </c>
    </row>
    <row r="12" spans="1:11">
      <c r="A12" s="200"/>
      <c r="B12" s="60">
        <v>9</v>
      </c>
      <c r="C12" s="60"/>
      <c r="D12" s="2" t="s">
        <v>18</v>
      </c>
      <c r="E12" s="60" t="s">
        <v>9</v>
      </c>
      <c r="F12" s="3" t="s">
        <v>7</v>
      </c>
      <c r="G12" s="4">
        <v>170</v>
      </c>
      <c r="H12" s="4"/>
      <c r="I12" s="4">
        <f t="shared" si="0"/>
        <v>0</v>
      </c>
      <c r="J12" s="5" t="s">
        <v>604</v>
      </c>
      <c r="K12" s="6" t="s">
        <v>634</v>
      </c>
    </row>
    <row r="13" spans="1:11">
      <c r="A13" s="200"/>
      <c r="B13" s="60">
        <v>10</v>
      </c>
      <c r="C13" s="60"/>
      <c r="D13" s="2" t="s">
        <v>19</v>
      </c>
      <c r="E13" s="60" t="s">
        <v>16</v>
      </c>
      <c r="F13" s="3" t="s">
        <v>7</v>
      </c>
      <c r="G13" s="4">
        <v>350</v>
      </c>
      <c r="H13" s="4"/>
      <c r="I13" s="4">
        <f t="shared" si="0"/>
        <v>0</v>
      </c>
      <c r="J13" s="5" t="s">
        <v>603</v>
      </c>
      <c r="K13" s="6"/>
    </row>
    <row r="14" spans="1:11">
      <c r="A14" s="200"/>
      <c r="B14" s="60">
        <v>11</v>
      </c>
      <c r="C14" s="60"/>
      <c r="D14" s="2" t="s">
        <v>127</v>
      </c>
      <c r="E14" s="60" t="s">
        <v>118</v>
      </c>
      <c r="F14" s="3" t="s">
        <v>7</v>
      </c>
      <c r="G14" s="4">
        <v>300</v>
      </c>
      <c r="H14" s="4"/>
      <c r="I14" s="4">
        <f t="shared" si="0"/>
        <v>0</v>
      </c>
      <c r="J14" s="5" t="s">
        <v>603</v>
      </c>
      <c r="K14" s="6"/>
    </row>
    <row r="15" spans="1:11">
      <c r="A15" s="200"/>
      <c r="B15" s="60">
        <v>12</v>
      </c>
      <c r="C15" s="60"/>
      <c r="D15" s="2" t="s">
        <v>21</v>
      </c>
      <c r="E15" s="60" t="s">
        <v>22</v>
      </c>
      <c r="F15" s="3" t="s">
        <v>7</v>
      </c>
      <c r="G15" s="4">
        <v>1300</v>
      </c>
      <c r="H15" s="4"/>
      <c r="I15" s="4">
        <f t="shared" si="0"/>
        <v>0</v>
      </c>
      <c r="J15" s="5" t="s">
        <v>605</v>
      </c>
      <c r="K15" s="7"/>
    </row>
    <row r="16" spans="1:11">
      <c r="A16" s="200"/>
      <c r="B16" s="60">
        <v>13</v>
      </c>
      <c r="C16" s="60"/>
      <c r="D16" s="2" t="s">
        <v>23</v>
      </c>
      <c r="E16" s="60" t="s">
        <v>24</v>
      </c>
      <c r="F16" s="3" t="s">
        <v>7</v>
      </c>
      <c r="G16" s="4">
        <v>2</v>
      </c>
      <c r="H16" s="4"/>
      <c r="I16" s="4">
        <f t="shared" si="0"/>
        <v>0</v>
      </c>
      <c r="J16" s="5" t="s">
        <v>558</v>
      </c>
      <c r="K16" s="7"/>
    </row>
    <row r="17" spans="1:11">
      <c r="A17" s="200"/>
      <c r="B17" s="60">
        <v>14</v>
      </c>
      <c r="C17" s="60"/>
      <c r="D17" s="2" t="s">
        <v>25</v>
      </c>
      <c r="E17" s="60"/>
      <c r="F17" s="3" t="s">
        <v>26</v>
      </c>
      <c r="G17" s="4">
        <v>70000</v>
      </c>
      <c r="H17" s="4"/>
      <c r="I17" s="4">
        <f t="shared" si="0"/>
        <v>0</v>
      </c>
      <c r="J17" s="5" t="s">
        <v>606</v>
      </c>
      <c r="K17" s="7" t="s">
        <v>27</v>
      </c>
    </row>
    <row r="18" spans="1:11">
      <c r="A18" s="200"/>
      <c r="B18" s="60">
        <v>15</v>
      </c>
      <c r="C18" s="60"/>
      <c r="D18" s="2" t="s">
        <v>28</v>
      </c>
      <c r="E18" s="60"/>
      <c r="F18" s="3" t="s">
        <v>128</v>
      </c>
      <c r="G18" s="4">
        <v>7000</v>
      </c>
      <c r="H18" s="4"/>
      <c r="I18" s="4">
        <f t="shared" si="0"/>
        <v>0</v>
      </c>
      <c r="J18" s="5" t="s">
        <v>606</v>
      </c>
      <c r="K18" s="7" t="s">
        <v>27</v>
      </c>
    </row>
    <row r="19" spans="1:11">
      <c r="A19" s="200"/>
      <c r="B19" s="60">
        <v>16</v>
      </c>
      <c r="C19" s="60"/>
      <c r="D19" s="2" t="s">
        <v>30</v>
      </c>
      <c r="E19" s="60" t="s">
        <v>109</v>
      </c>
      <c r="F19" s="3" t="s">
        <v>26</v>
      </c>
      <c r="G19" s="4">
        <v>25000</v>
      </c>
      <c r="H19" s="4"/>
      <c r="I19" s="4">
        <f t="shared" si="0"/>
        <v>0</v>
      </c>
      <c r="J19" s="5" t="s">
        <v>607</v>
      </c>
      <c r="K19" s="7" t="s">
        <v>27</v>
      </c>
    </row>
    <row r="20" spans="1:11">
      <c r="A20" s="200"/>
      <c r="B20" s="60">
        <v>17</v>
      </c>
      <c r="C20" s="3" t="s">
        <v>568</v>
      </c>
      <c r="D20" s="2" t="s">
        <v>34</v>
      </c>
      <c r="E20" s="60" t="s">
        <v>109</v>
      </c>
      <c r="F20" s="3" t="s">
        <v>29</v>
      </c>
      <c r="G20" s="4">
        <v>1200</v>
      </c>
      <c r="H20" s="4"/>
      <c r="I20" s="4">
        <f t="shared" si="0"/>
        <v>0</v>
      </c>
      <c r="J20" s="5" t="s">
        <v>608</v>
      </c>
      <c r="K20" s="8"/>
    </row>
    <row r="21" spans="1:11">
      <c r="A21" s="200"/>
      <c r="B21" s="60">
        <v>18</v>
      </c>
      <c r="C21" s="3" t="s">
        <v>568</v>
      </c>
      <c r="D21" s="2" t="s">
        <v>35</v>
      </c>
      <c r="E21" s="60" t="s">
        <v>101</v>
      </c>
      <c r="F21" s="3" t="s">
        <v>26</v>
      </c>
      <c r="G21" s="4">
        <v>3200</v>
      </c>
      <c r="H21" s="4"/>
      <c r="I21" s="4">
        <f t="shared" si="0"/>
        <v>0</v>
      </c>
      <c r="J21" s="5" t="s">
        <v>37</v>
      </c>
      <c r="K21" s="7"/>
    </row>
    <row r="22" spans="1:11">
      <c r="A22" s="200"/>
      <c r="B22" s="60">
        <v>19</v>
      </c>
      <c r="C22" s="3" t="s">
        <v>568</v>
      </c>
      <c r="D22" s="2" t="s">
        <v>35</v>
      </c>
      <c r="E22" s="60" t="s">
        <v>549</v>
      </c>
      <c r="F22" s="3" t="s">
        <v>26</v>
      </c>
      <c r="G22" s="4">
        <v>180</v>
      </c>
      <c r="H22" s="4"/>
      <c r="I22" s="4">
        <f t="shared" si="0"/>
        <v>0</v>
      </c>
      <c r="J22" s="5" t="s">
        <v>37</v>
      </c>
      <c r="K22" s="7"/>
    </row>
    <row r="23" spans="1:11">
      <c r="A23" s="200"/>
      <c r="B23" s="60">
        <v>20</v>
      </c>
      <c r="C23" s="3" t="s">
        <v>568</v>
      </c>
      <c r="D23" s="2" t="s">
        <v>36</v>
      </c>
      <c r="E23" s="60" t="s">
        <v>129</v>
      </c>
      <c r="F23" s="3" t="s">
        <v>26</v>
      </c>
      <c r="G23" s="4">
        <v>30</v>
      </c>
      <c r="H23" s="4"/>
      <c r="I23" s="4">
        <f t="shared" si="0"/>
        <v>0</v>
      </c>
      <c r="J23" s="5" t="s">
        <v>37</v>
      </c>
      <c r="K23" s="7"/>
    </row>
    <row r="24" spans="1:11">
      <c r="A24" s="200"/>
      <c r="B24" s="60">
        <v>21</v>
      </c>
      <c r="C24" s="3"/>
      <c r="D24" s="2" t="s">
        <v>130</v>
      </c>
      <c r="E24" s="60" t="s">
        <v>131</v>
      </c>
      <c r="F24" s="3" t="s">
        <v>26</v>
      </c>
      <c r="G24" s="4">
        <v>2600</v>
      </c>
      <c r="H24" s="4"/>
      <c r="I24" s="4">
        <f t="shared" si="0"/>
        <v>0</v>
      </c>
      <c r="J24" s="5" t="s">
        <v>609</v>
      </c>
      <c r="K24" s="7" t="s">
        <v>635</v>
      </c>
    </row>
    <row r="25" spans="1:11">
      <c r="A25" s="200"/>
      <c r="B25" s="60">
        <v>22</v>
      </c>
      <c r="C25" s="3"/>
      <c r="D25" s="2" t="s">
        <v>132</v>
      </c>
      <c r="E25" s="60" t="s">
        <v>110</v>
      </c>
      <c r="F25" s="3" t="s">
        <v>26</v>
      </c>
      <c r="G25" s="4">
        <v>55000</v>
      </c>
      <c r="H25" s="4"/>
      <c r="I25" s="4">
        <f t="shared" si="0"/>
        <v>0</v>
      </c>
      <c r="J25" s="5" t="s">
        <v>609</v>
      </c>
      <c r="K25" s="7" t="s">
        <v>635</v>
      </c>
    </row>
    <row r="26" spans="1:11">
      <c r="A26" s="200"/>
      <c r="B26" s="60">
        <v>23</v>
      </c>
      <c r="C26" s="3" t="s">
        <v>568</v>
      </c>
      <c r="D26" s="2" t="s">
        <v>39</v>
      </c>
      <c r="E26" s="60" t="s">
        <v>38</v>
      </c>
      <c r="F26" s="3" t="s">
        <v>26</v>
      </c>
      <c r="G26" s="4">
        <v>2</v>
      </c>
      <c r="H26" s="4"/>
      <c r="I26" s="4">
        <f t="shared" si="0"/>
        <v>0</v>
      </c>
      <c r="J26" s="9" t="s">
        <v>609</v>
      </c>
      <c r="K26" s="8"/>
    </row>
    <row r="27" spans="1:11">
      <c r="A27" s="200"/>
      <c r="B27" s="60">
        <v>24</v>
      </c>
      <c r="C27" s="3"/>
      <c r="D27" s="2" t="s">
        <v>40</v>
      </c>
      <c r="E27" s="60" t="s">
        <v>133</v>
      </c>
      <c r="F27" s="3" t="s">
        <v>26</v>
      </c>
      <c r="G27" s="4">
        <v>100</v>
      </c>
      <c r="H27" s="4"/>
      <c r="I27" s="4">
        <f t="shared" si="0"/>
        <v>0</v>
      </c>
      <c r="J27" s="5" t="s">
        <v>609</v>
      </c>
      <c r="K27" s="7"/>
    </row>
    <row r="28" spans="1:11">
      <c r="A28" s="200"/>
      <c r="B28" s="60">
        <v>25</v>
      </c>
      <c r="C28" s="3" t="s">
        <v>568</v>
      </c>
      <c r="D28" s="2" t="s">
        <v>41</v>
      </c>
      <c r="E28" s="60"/>
      <c r="F28" s="3" t="s">
        <v>42</v>
      </c>
      <c r="G28" s="4">
        <v>150</v>
      </c>
      <c r="H28" s="4"/>
      <c r="I28" s="4">
        <f t="shared" si="0"/>
        <v>0</v>
      </c>
      <c r="J28" s="9" t="s">
        <v>610</v>
      </c>
      <c r="K28" s="8"/>
    </row>
    <row r="29" spans="1:11">
      <c r="A29" s="200"/>
      <c r="B29" s="60">
        <v>26</v>
      </c>
      <c r="C29" s="3" t="s">
        <v>568</v>
      </c>
      <c r="D29" s="2" t="s">
        <v>43</v>
      </c>
      <c r="E29" s="60" t="s">
        <v>134</v>
      </c>
      <c r="F29" s="3" t="s">
        <v>42</v>
      </c>
      <c r="G29" s="4">
        <v>30</v>
      </c>
      <c r="H29" s="4"/>
      <c r="I29" s="4">
        <f t="shared" si="0"/>
        <v>0</v>
      </c>
      <c r="J29" s="9" t="s">
        <v>610</v>
      </c>
      <c r="K29" s="8"/>
    </row>
    <row r="30" spans="1:11">
      <c r="A30" s="200"/>
      <c r="B30" s="60">
        <v>27</v>
      </c>
      <c r="C30" s="3"/>
      <c r="D30" s="2" t="s">
        <v>44</v>
      </c>
      <c r="E30" s="60"/>
      <c r="F30" s="3" t="s">
        <v>26</v>
      </c>
      <c r="G30" s="4">
        <v>300</v>
      </c>
      <c r="H30" s="4"/>
      <c r="I30" s="4">
        <f t="shared" si="0"/>
        <v>0</v>
      </c>
      <c r="J30" s="5" t="s">
        <v>609</v>
      </c>
      <c r="K30" s="7"/>
    </row>
    <row r="31" spans="1:11">
      <c r="A31" s="200"/>
      <c r="B31" s="60">
        <v>28</v>
      </c>
      <c r="C31" s="3"/>
      <c r="D31" s="2" t="s">
        <v>45</v>
      </c>
      <c r="E31" s="60" t="s">
        <v>46</v>
      </c>
      <c r="F31" s="3" t="s">
        <v>26</v>
      </c>
      <c r="G31" s="4">
        <v>1100</v>
      </c>
      <c r="H31" s="4"/>
      <c r="I31" s="4">
        <f t="shared" si="0"/>
        <v>0</v>
      </c>
      <c r="J31" s="5" t="s">
        <v>611</v>
      </c>
      <c r="K31" s="7"/>
    </row>
    <row r="32" spans="1:11">
      <c r="A32" s="200"/>
      <c r="B32" s="60">
        <v>29</v>
      </c>
      <c r="C32" s="3"/>
      <c r="D32" s="2" t="s">
        <v>47</v>
      </c>
      <c r="E32" s="60"/>
      <c r="F32" s="3" t="s">
        <v>26</v>
      </c>
      <c r="G32" s="4">
        <v>110</v>
      </c>
      <c r="H32" s="4"/>
      <c r="I32" s="4">
        <f t="shared" si="0"/>
        <v>0</v>
      </c>
      <c r="J32" s="5" t="s">
        <v>609</v>
      </c>
      <c r="K32" s="7"/>
    </row>
    <row r="33" spans="1:11">
      <c r="A33" s="200"/>
      <c r="B33" s="60">
        <v>30</v>
      </c>
      <c r="C33" s="3"/>
      <c r="D33" s="2" t="s">
        <v>135</v>
      </c>
      <c r="E33" s="60" t="s">
        <v>136</v>
      </c>
      <c r="F33" s="3" t="s">
        <v>26</v>
      </c>
      <c r="G33" s="4">
        <v>1500</v>
      </c>
      <c r="H33" s="4"/>
      <c r="I33" s="4">
        <f t="shared" si="0"/>
        <v>0</v>
      </c>
      <c r="J33" s="5" t="s">
        <v>612</v>
      </c>
      <c r="K33" s="7"/>
    </row>
    <row r="34" spans="1:11">
      <c r="A34" s="200"/>
      <c r="B34" s="60">
        <v>31</v>
      </c>
      <c r="C34" s="3" t="s">
        <v>568</v>
      </c>
      <c r="D34" s="2" t="s">
        <v>48</v>
      </c>
      <c r="E34" s="60" t="s">
        <v>49</v>
      </c>
      <c r="F34" s="3" t="s">
        <v>26</v>
      </c>
      <c r="G34" s="4">
        <v>1400</v>
      </c>
      <c r="H34" s="4"/>
      <c r="I34" s="4">
        <f t="shared" si="0"/>
        <v>0</v>
      </c>
      <c r="J34" s="9"/>
      <c r="K34" s="8" t="s">
        <v>636</v>
      </c>
    </row>
    <row r="35" spans="1:11">
      <c r="A35" s="200"/>
      <c r="B35" s="60">
        <v>32</v>
      </c>
      <c r="C35" s="3" t="s">
        <v>568</v>
      </c>
      <c r="D35" s="2" t="s">
        <v>50</v>
      </c>
      <c r="E35" s="60" t="s">
        <v>111</v>
      </c>
      <c r="F35" s="3" t="s">
        <v>26</v>
      </c>
      <c r="G35" s="4">
        <v>330</v>
      </c>
      <c r="H35" s="4"/>
      <c r="I35" s="4">
        <f t="shared" si="0"/>
        <v>0</v>
      </c>
      <c r="J35" s="9"/>
      <c r="K35" s="8" t="s">
        <v>636</v>
      </c>
    </row>
    <row r="36" spans="1:11">
      <c r="A36" s="200"/>
      <c r="B36" s="60">
        <v>33</v>
      </c>
      <c r="C36" s="3"/>
      <c r="D36" s="2" t="s">
        <v>51</v>
      </c>
      <c r="E36" s="60" t="s">
        <v>73</v>
      </c>
      <c r="F36" s="3" t="s">
        <v>26</v>
      </c>
      <c r="G36" s="4">
        <v>2</v>
      </c>
      <c r="H36" s="4"/>
      <c r="I36" s="4">
        <f t="shared" si="0"/>
        <v>0</v>
      </c>
      <c r="J36" s="9"/>
      <c r="K36" s="8" t="s">
        <v>636</v>
      </c>
    </row>
    <row r="37" spans="1:11">
      <c r="A37" s="200"/>
      <c r="B37" s="60">
        <v>34</v>
      </c>
      <c r="C37" s="3" t="s">
        <v>568</v>
      </c>
      <c r="D37" s="2" t="s">
        <v>52</v>
      </c>
      <c r="E37" s="60" t="s">
        <v>53</v>
      </c>
      <c r="F37" s="3" t="s">
        <v>26</v>
      </c>
      <c r="G37" s="4">
        <v>2</v>
      </c>
      <c r="H37" s="4"/>
      <c r="I37" s="4">
        <f t="shared" si="0"/>
        <v>0</v>
      </c>
      <c r="J37" s="5" t="s">
        <v>609</v>
      </c>
      <c r="K37" s="7"/>
    </row>
    <row r="38" spans="1:11">
      <c r="A38" s="200"/>
      <c r="B38" s="60">
        <v>35</v>
      </c>
      <c r="C38" s="3" t="s">
        <v>568</v>
      </c>
      <c r="D38" s="2" t="s">
        <v>107</v>
      </c>
      <c r="E38" s="60" t="s">
        <v>137</v>
      </c>
      <c r="F38" s="3" t="s">
        <v>26</v>
      </c>
      <c r="G38" s="4">
        <v>300</v>
      </c>
      <c r="H38" s="4"/>
      <c r="I38" s="4">
        <f t="shared" si="0"/>
        <v>0</v>
      </c>
      <c r="J38" s="5" t="s">
        <v>613</v>
      </c>
      <c r="K38" s="7"/>
    </row>
    <row r="39" spans="1:11">
      <c r="A39" s="200"/>
      <c r="B39" s="60">
        <v>36</v>
      </c>
      <c r="C39" s="3" t="s">
        <v>568</v>
      </c>
      <c r="D39" s="10" t="s">
        <v>138</v>
      </c>
      <c r="E39" s="60" t="s">
        <v>61</v>
      </c>
      <c r="F39" s="3" t="s">
        <v>26</v>
      </c>
      <c r="G39" s="4">
        <v>30</v>
      </c>
      <c r="H39" s="4"/>
      <c r="I39" s="4">
        <f t="shared" si="0"/>
        <v>0</v>
      </c>
      <c r="J39" s="5" t="s">
        <v>55</v>
      </c>
      <c r="K39" s="7"/>
    </row>
    <row r="40" spans="1:11">
      <c r="A40" s="200"/>
      <c r="B40" s="60">
        <v>37</v>
      </c>
      <c r="C40" s="3" t="s">
        <v>568</v>
      </c>
      <c r="D40" s="10" t="s">
        <v>54</v>
      </c>
      <c r="E40" s="60" t="s">
        <v>31</v>
      </c>
      <c r="F40" s="3" t="s">
        <v>26</v>
      </c>
      <c r="G40" s="4">
        <v>50</v>
      </c>
      <c r="H40" s="4"/>
      <c r="I40" s="4">
        <f t="shared" si="0"/>
        <v>0</v>
      </c>
      <c r="J40" s="5" t="s">
        <v>55</v>
      </c>
      <c r="K40" s="7"/>
    </row>
    <row r="41" spans="1:11">
      <c r="A41" s="200"/>
      <c r="B41" s="60">
        <v>38</v>
      </c>
      <c r="C41" s="3" t="s">
        <v>568</v>
      </c>
      <c r="D41" s="10" t="s">
        <v>550</v>
      </c>
      <c r="E41" s="60" t="s">
        <v>101</v>
      </c>
      <c r="F41" s="3" t="s">
        <v>26</v>
      </c>
      <c r="G41" s="4"/>
      <c r="H41" s="4"/>
      <c r="I41" s="4">
        <f t="shared" si="0"/>
        <v>0</v>
      </c>
      <c r="J41" s="5" t="s">
        <v>551</v>
      </c>
      <c r="K41" s="7"/>
    </row>
    <row r="42" spans="1:11">
      <c r="A42" s="200"/>
      <c r="B42" s="60">
        <v>39</v>
      </c>
      <c r="C42" s="3" t="s">
        <v>568</v>
      </c>
      <c r="D42" s="2" t="s">
        <v>56</v>
      </c>
      <c r="E42" s="60" t="s">
        <v>110</v>
      </c>
      <c r="F42" s="3" t="s">
        <v>26</v>
      </c>
      <c r="G42" s="4">
        <v>120</v>
      </c>
      <c r="H42" s="4"/>
      <c r="I42" s="4">
        <f t="shared" si="0"/>
        <v>0</v>
      </c>
      <c r="J42" s="5" t="s">
        <v>615</v>
      </c>
      <c r="K42" s="7"/>
    </row>
    <row r="43" spans="1:11">
      <c r="A43" s="200"/>
      <c r="B43" s="60">
        <v>40</v>
      </c>
      <c r="C43" s="3" t="s">
        <v>568</v>
      </c>
      <c r="D43" s="2" t="s">
        <v>57</v>
      </c>
      <c r="E43" s="60" t="s">
        <v>103</v>
      </c>
      <c r="F43" s="3" t="s">
        <v>26</v>
      </c>
      <c r="G43" s="4">
        <v>200</v>
      </c>
      <c r="H43" s="4"/>
      <c r="I43" s="4">
        <f t="shared" si="0"/>
        <v>0</v>
      </c>
      <c r="J43" s="5" t="s">
        <v>614</v>
      </c>
      <c r="K43" s="7" t="s">
        <v>637</v>
      </c>
    </row>
    <row r="44" spans="1:11">
      <c r="A44" s="200"/>
      <c r="B44" s="60">
        <v>41</v>
      </c>
      <c r="C44" s="3" t="s">
        <v>568</v>
      </c>
      <c r="D44" s="2" t="s">
        <v>58</v>
      </c>
      <c r="E44" s="60" t="s">
        <v>38</v>
      </c>
      <c r="F44" s="3" t="s">
        <v>29</v>
      </c>
      <c r="G44" s="4">
        <v>2</v>
      </c>
      <c r="H44" s="4"/>
      <c r="I44" s="4">
        <f t="shared" si="0"/>
        <v>0</v>
      </c>
      <c r="J44" s="5" t="s">
        <v>615</v>
      </c>
      <c r="K44" s="7"/>
    </row>
    <row r="45" spans="1:11">
      <c r="A45" s="200"/>
      <c r="B45" s="60">
        <v>42</v>
      </c>
      <c r="C45" s="3"/>
      <c r="D45" s="2" t="s">
        <v>59</v>
      </c>
      <c r="E45" s="60" t="s">
        <v>110</v>
      </c>
      <c r="F45" s="3" t="s">
        <v>26</v>
      </c>
      <c r="G45" s="4">
        <v>800</v>
      </c>
      <c r="H45" s="4"/>
      <c r="I45" s="4">
        <f t="shared" si="0"/>
        <v>0</v>
      </c>
      <c r="J45" s="5" t="s">
        <v>609</v>
      </c>
      <c r="K45" s="8"/>
    </row>
    <row r="46" spans="1:11">
      <c r="A46" s="200"/>
      <c r="B46" s="60">
        <v>43</v>
      </c>
      <c r="C46" s="3" t="s">
        <v>568</v>
      </c>
      <c r="D46" s="2" t="s">
        <v>60</v>
      </c>
      <c r="E46" s="60" t="s">
        <v>31</v>
      </c>
      <c r="F46" s="3" t="s">
        <v>26</v>
      </c>
      <c r="G46" s="4">
        <v>2</v>
      </c>
      <c r="H46" s="4"/>
      <c r="I46" s="4">
        <f t="shared" si="0"/>
        <v>0</v>
      </c>
      <c r="J46" s="5" t="s">
        <v>62</v>
      </c>
      <c r="K46" s="8"/>
    </row>
    <row r="47" spans="1:11">
      <c r="A47" s="200"/>
      <c r="B47" s="60">
        <v>44</v>
      </c>
      <c r="C47" s="3" t="s">
        <v>568</v>
      </c>
      <c r="D47" s="11" t="s">
        <v>63</v>
      </c>
      <c r="E47" s="60" t="s">
        <v>139</v>
      </c>
      <c r="F47" s="3" t="s">
        <v>65</v>
      </c>
      <c r="G47" s="4">
        <v>2</v>
      </c>
      <c r="H47" s="4"/>
      <c r="I47" s="4">
        <f t="shared" si="0"/>
        <v>0</v>
      </c>
      <c r="J47" s="5" t="s">
        <v>66</v>
      </c>
      <c r="K47" s="8"/>
    </row>
    <row r="48" spans="1:11">
      <c r="A48" s="200"/>
      <c r="B48" s="60">
        <v>45</v>
      </c>
      <c r="C48" s="3"/>
      <c r="D48" s="2" t="s">
        <v>67</v>
      </c>
      <c r="E48" s="60" t="s">
        <v>68</v>
      </c>
      <c r="F48" s="3" t="s">
        <v>119</v>
      </c>
      <c r="G48" s="4">
        <v>2</v>
      </c>
      <c r="H48" s="4"/>
      <c r="I48" s="4">
        <f t="shared" si="0"/>
        <v>0</v>
      </c>
      <c r="J48" s="5" t="s">
        <v>69</v>
      </c>
      <c r="K48" s="8"/>
    </row>
    <row r="49" spans="1:11">
      <c r="A49" s="200"/>
      <c r="B49" s="60">
        <v>46</v>
      </c>
      <c r="C49" s="3"/>
      <c r="D49" s="2" t="s">
        <v>70</v>
      </c>
      <c r="E49" s="60" t="s">
        <v>140</v>
      </c>
      <c r="F49" s="3" t="s">
        <v>26</v>
      </c>
      <c r="G49" s="4">
        <v>2</v>
      </c>
      <c r="H49" s="4"/>
      <c r="I49" s="4">
        <f t="shared" si="0"/>
        <v>0</v>
      </c>
      <c r="J49" s="9" t="s">
        <v>610</v>
      </c>
      <c r="K49" s="8"/>
    </row>
    <row r="50" spans="1:11" s="79" customFormat="1">
      <c r="A50" s="200"/>
      <c r="B50" s="74">
        <v>47</v>
      </c>
      <c r="C50" s="75"/>
      <c r="D50" s="76" t="s">
        <v>71</v>
      </c>
      <c r="E50" s="74" t="s">
        <v>38</v>
      </c>
      <c r="F50" s="75" t="s">
        <v>29</v>
      </c>
      <c r="G50" s="41">
        <v>2</v>
      </c>
      <c r="H50" s="41"/>
      <c r="I50" s="41">
        <f t="shared" si="0"/>
        <v>0</v>
      </c>
      <c r="J50" s="77"/>
      <c r="K50" s="78" t="s">
        <v>638</v>
      </c>
    </row>
    <row r="51" spans="1:11" s="79" customFormat="1">
      <c r="A51" s="200"/>
      <c r="B51" s="74">
        <v>48</v>
      </c>
      <c r="C51" s="75" t="s">
        <v>568</v>
      </c>
      <c r="D51" s="76" t="s">
        <v>72</v>
      </c>
      <c r="E51" s="74" t="s">
        <v>73</v>
      </c>
      <c r="F51" s="75" t="s">
        <v>26</v>
      </c>
      <c r="G51" s="41">
        <v>2</v>
      </c>
      <c r="H51" s="41"/>
      <c r="I51" s="41">
        <f t="shared" si="0"/>
        <v>0</v>
      </c>
      <c r="J51" s="77"/>
      <c r="K51" s="78"/>
    </row>
    <row r="52" spans="1:11">
      <c r="A52" s="200"/>
      <c r="B52" s="60">
        <v>49</v>
      </c>
      <c r="C52" s="3" t="s">
        <v>568</v>
      </c>
      <c r="D52" s="2" t="s">
        <v>74</v>
      </c>
      <c r="E52" s="60" t="s">
        <v>112</v>
      </c>
      <c r="F52" s="3" t="s">
        <v>75</v>
      </c>
      <c r="G52" s="4">
        <v>2</v>
      </c>
      <c r="H52" s="4"/>
      <c r="I52" s="4">
        <f t="shared" si="0"/>
        <v>0</v>
      </c>
      <c r="J52" s="5"/>
      <c r="K52" s="8"/>
    </row>
    <row r="53" spans="1:11">
      <c r="A53" s="200"/>
      <c r="B53" s="60">
        <v>50</v>
      </c>
      <c r="C53" s="3"/>
      <c r="D53" s="2" t="s">
        <v>76</v>
      </c>
      <c r="E53" s="60" t="s">
        <v>113</v>
      </c>
      <c r="F53" s="3" t="s">
        <v>120</v>
      </c>
      <c r="G53" s="4">
        <v>5</v>
      </c>
      <c r="H53" s="4"/>
      <c r="I53" s="4">
        <f t="shared" si="0"/>
        <v>0</v>
      </c>
      <c r="J53" s="5"/>
      <c r="K53" s="8"/>
    </row>
    <row r="54" spans="1:11">
      <c r="A54" s="200"/>
      <c r="B54" s="60">
        <v>51</v>
      </c>
      <c r="C54" s="3" t="s">
        <v>568</v>
      </c>
      <c r="D54" s="2" t="s">
        <v>557</v>
      </c>
      <c r="E54" s="60" t="s">
        <v>79</v>
      </c>
      <c r="F54" s="3" t="s">
        <v>78</v>
      </c>
      <c r="G54" s="4">
        <v>2</v>
      </c>
      <c r="H54" s="4"/>
      <c r="I54" s="4">
        <f t="shared" si="0"/>
        <v>0</v>
      </c>
      <c r="J54" s="5"/>
      <c r="K54" s="8"/>
    </row>
    <row r="55" spans="1:11">
      <c r="A55" s="200"/>
      <c r="B55" s="60">
        <v>52</v>
      </c>
      <c r="C55" s="3"/>
      <c r="D55" s="2" t="s">
        <v>80</v>
      </c>
      <c r="E55" s="60" t="s">
        <v>141</v>
      </c>
      <c r="F55" s="3" t="s">
        <v>142</v>
      </c>
      <c r="G55" s="4">
        <v>2</v>
      </c>
      <c r="H55" s="4"/>
      <c r="I55" s="4">
        <f t="shared" si="0"/>
        <v>0</v>
      </c>
      <c r="J55" s="5"/>
      <c r="K55" s="8"/>
    </row>
    <row r="56" spans="1:11">
      <c r="A56" s="200"/>
      <c r="B56" s="60">
        <v>53</v>
      </c>
      <c r="C56" s="3"/>
      <c r="D56" s="2" t="s">
        <v>81</v>
      </c>
      <c r="E56" s="60" t="s">
        <v>114</v>
      </c>
      <c r="F56" s="3" t="s">
        <v>75</v>
      </c>
      <c r="G56" s="4">
        <v>25</v>
      </c>
      <c r="H56" s="4"/>
      <c r="I56" s="4">
        <f t="shared" si="0"/>
        <v>0</v>
      </c>
      <c r="J56" s="5"/>
      <c r="K56" s="8"/>
    </row>
    <row r="57" spans="1:11">
      <c r="A57" s="200"/>
      <c r="B57" s="60">
        <v>54</v>
      </c>
      <c r="C57" s="3"/>
      <c r="D57" s="2" t="s">
        <v>552</v>
      </c>
      <c r="E57" s="60" t="s">
        <v>553</v>
      </c>
      <c r="F57" s="3" t="s">
        <v>554</v>
      </c>
      <c r="G57" s="4">
        <v>100</v>
      </c>
      <c r="H57" s="4"/>
      <c r="I57" s="4">
        <f t="shared" si="0"/>
        <v>0</v>
      </c>
      <c r="J57" s="5"/>
      <c r="K57" s="8"/>
    </row>
    <row r="58" spans="1:11">
      <c r="A58" s="200"/>
      <c r="B58" s="60">
        <v>55</v>
      </c>
      <c r="C58" s="3"/>
      <c r="D58" s="2" t="s">
        <v>555</v>
      </c>
      <c r="E58" s="60" t="s">
        <v>556</v>
      </c>
      <c r="F58" s="3" t="s">
        <v>554</v>
      </c>
      <c r="G58" s="4">
        <v>10</v>
      </c>
      <c r="H58" s="4"/>
      <c r="I58" s="4">
        <f t="shared" si="0"/>
        <v>0</v>
      </c>
      <c r="J58" s="5"/>
      <c r="K58" s="8"/>
    </row>
    <row r="59" spans="1:11">
      <c r="A59" s="200"/>
      <c r="B59" s="60">
        <v>56</v>
      </c>
      <c r="C59" s="3"/>
      <c r="D59" s="2" t="s">
        <v>82</v>
      </c>
      <c r="E59" s="60" t="s">
        <v>9</v>
      </c>
      <c r="F59" s="3" t="s">
        <v>77</v>
      </c>
      <c r="G59" s="4">
        <v>60</v>
      </c>
      <c r="H59" s="4"/>
      <c r="I59" s="4">
        <f t="shared" si="0"/>
        <v>0</v>
      </c>
      <c r="J59" s="5"/>
      <c r="K59" s="8"/>
    </row>
    <row r="60" spans="1:11">
      <c r="A60" s="200"/>
      <c r="B60" s="60">
        <v>57</v>
      </c>
      <c r="C60" s="3"/>
      <c r="D60" s="2" t="s">
        <v>83</v>
      </c>
      <c r="E60" s="60" t="s">
        <v>143</v>
      </c>
      <c r="F60" s="3" t="s">
        <v>26</v>
      </c>
      <c r="G60" s="4">
        <v>6700</v>
      </c>
      <c r="H60" s="4"/>
      <c r="I60" s="4">
        <f t="shared" si="0"/>
        <v>0</v>
      </c>
      <c r="J60" s="5" t="s">
        <v>616</v>
      </c>
      <c r="K60" s="8"/>
    </row>
    <row r="61" spans="1:11">
      <c r="A61" s="200"/>
      <c r="B61" s="60">
        <v>58</v>
      </c>
      <c r="C61" s="3"/>
      <c r="D61" s="2" t="s">
        <v>85</v>
      </c>
      <c r="E61" s="60" t="s">
        <v>103</v>
      </c>
      <c r="F61" s="3" t="s">
        <v>26</v>
      </c>
      <c r="G61" s="4">
        <v>5500</v>
      </c>
      <c r="H61" s="4"/>
      <c r="I61" s="4">
        <f t="shared" si="0"/>
        <v>0</v>
      </c>
      <c r="J61" s="5" t="s">
        <v>617</v>
      </c>
      <c r="K61" s="7"/>
    </row>
    <row r="62" spans="1:11">
      <c r="A62" s="200"/>
      <c r="B62" s="60">
        <v>59</v>
      </c>
      <c r="C62" s="3" t="s">
        <v>568</v>
      </c>
      <c r="D62" s="2" t="s">
        <v>86</v>
      </c>
      <c r="E62" s="60" t="s">
        <v>87</v>
      </c>
      <c r="F62" s="3" t="s">
        <v>26</v>
      </c>
      <c r="G62" s="4">
        <v>30</v>
      </c>
      <c r="H62" s="4"/>
      <c r="I62" s="4">
        <f t="shared" si="0"/>
        <v>0</v>
      </c>
      <c r="J62" s="5" t="s">
        <v>618</v>
      </c>
      <c r="K62" s="7"/>
    </row>
    <row r="63" spans="1:11">
      <c r="A63" s="200"/>
      <c r="B63" s="60">
        <v>60</v>
      </c>
      <c r="C63" s="3" t="s">
        <v>568</v>
      </c>
      <c r="D63" s="2" t="s">
        <v>88</v>
      </c>
      <c r="E63" s="60" t="s">
        <v>89</v>
      </c>
      <c r="F63" s="3" t="s">
        <v>96</v>
      </c>
      <c r="G63" s="4">
        <v>30</v>
      </c>
      <c r="H63" s="4"/>
      <c r="I63" s="4">
        <f t="shared" si="0"/>
        <v>0</v>
      </c>
      <c r="J63" s="5" t="s">
        <v>618</v>
      </c>
      <c r="K63" s="7"/>
    </row>
    <row r="64" spans="1:11">
      <c r="A64" s="200"/>
      <c r="B64" s="60">
        <v>61</v>
      </c>
      <c r="C64" s="3" t="s">
        <v>568</v>
      </c>
      <c r="D64" s="2" t="s">
        <v>90</v>
      </c>
      <c r="E64" s="60" t="s">
        <v>121</v>
      </c>
      <c r="F64" s="3" t="s">
        <v>26</v>
      </c>
      <c r="G64" s="4">
        <v>10</v>
      </c>
      <c r="H64" s="4"/>
      <c r="I64" s="4">
        <f t="shared" si="0"/>
        <v>0</v>
      </c>
      <c r="J64" s="5" t="s">
        <v>618</v>
      </c>
      <c r="K64" s="7"/>
    </row>
    <row r="65" spans="1:11">
      <c r="A65" s="200"/>
      <c r="B65" s="60">
        <v>62</v>
      </c>
      <c r="C65" s="3" t="s">
        <v>568</v>
      </c>
      <c r="D65" s="2" t="s">
        <v>91</v>
      </c>
      <c r="E65" s="60" t="s">
        <v>115</v>
      </c>
      <c r="F65" s="3" t="s">
        <v>26</v>
      </c>
      <c r="G65" s="4">
        <v>40</v>
      </c>
      <c r="H65" s="4"/>
      <c r="I65" s="4">
        <f t="shared" si="0"/>
        <v>0</v>
      </c>
      <c r="J65" s="5" t="s">
        <v>618</v>
      </c>
      <c r="K65" s="7"/>
    </row>
    <row r="66" spans="1:11">
      <c r="A66" s="200"/>
      <c r="B66" s="60">
        <v>63</v>
      </c>
      <c r="C66" s="3" t="s">
        <v>568</v>
      </c>
      <c r="D66" s="2" t="s">
        <v>92</v>
      </c>
      <c r="E66" s="60" t="s">
        <v>144</v>
      </c>
      <c r="F66" s="3" t="s">
        <v>26</v>
      </c>
      <c r="G66" s="4">
        <v>2</v>
      </c>
      <c r="H66" s="4"/>
      <c r="I66" s="4">
        <f t="shared" si="0"/>
        <v>0</v>
      </c>
      <c r="J66" s="5" t="s">
        <v>618</v>
      </c>
      <c r="K66" s="7"/>
    </row>
    <row r="67" spans="1:11">
      <c r="A67" s="200"/>
      <c r="B67" s="60">
        <v>64</v>
      </c>
      <c r="C67" s="3" t="s">
        <v>568</v>
      </c>
      <c r="D67" s="2" t="s">
        <v>93</v>
      </c>
      <c r="E67" s="60" t="s">
        <v>104</v>
      </c>
      <c r="F67" s="3" t="s">
        <v>26</v>
      </c>
      <c r="G67" s="4">
        <v>2</v>
      </c>
      <c r="H67" s="4"/>
      <c r="I67" s="4">
        <f t="shared" si="0"/>
        <v>0</v>
      </c>
      <c r="J67" s="5" t="s">
        <v>618</v>
      </c>
      <c r="K67" s="7"/>
    </row>
    <row r="68" spans="1:11">
      <c r="A68" s="200"/>
      <c r="B68" s="60">
        <v>65</v>
      </c>
      <c r="C68" s="3" t="s">
        <v>568</v>
      </c>
      <c r="D68" s="2" t="s">
        <v>94</v>
      </c>
      <c r="E68" s="60" t="s">
        <v>116</v>
      </c>
      <c r="F68" s="3" t="s">
        <v>26</v>
      </c>
      <c r="G68" s="4">
        <v>90</v>
      </c>
      <c r="H68" s="4"/>
      <c r="I68" s="4">
        <f t="shared" si="0"/>
        <v>0</v>
      </c>
      <c r="J68" s="5" t="s">
        <v>618</v>
      </c>
      <c r="K68" s="7"/>
    </row>
    <row r="69" spans="1:11">
      <c r="A69" s="200"/>
      <c r="B69" s="60">
        <v>66</v>
      </c>
      <c r="C69" s="3" t="s">
        <v>568</v>
      </c>
      <c r="D69" s="2" t="s">
        <v>95</v>
      </c>
      <c r="E69" s="60" t="s">
        <v>117</v>
      </c>
      <c r="F69" s="3" t="s">
        <v>119</v>
      </c>
      <c r="G69" s="4">
        <v>2</v>
      </c>
      <c r="H69" s="4"/>
      <c r="I69" s="4">
        <f t="shared" si="0"/>
        <v>0</v>
      </c>
      <c r="J69" s="5" t="s">
        <v>618</v>
      </c>
      <c r="K69" s="7"/>
    </row>
    <row r="70" spans="1:11">
      <c r="A70" s="200"/>
      <c r="B70" s="60">
        <v>67</v>
      </c>
      <c r="C70" s="3" t="s">
        <v>568</v>
      </c>
      <c r="D70" s="2" t="s">
        <v>97</v>
      </c>
      <c r="E70" s="60" t="s">
        <v>98</v>
      </c>
      <c r="F70" s="3" t="s">
        <v>26</v>
      </c>
      <c r="G70" s="4">
        <v>150</v>
      </c>
      <c r="H70" s="4"/>
      <c r="I70" s="4">
        <f t="shared" ref="I70:I80" si="1">H70*G70</f>
        <v>0</v>
      </c>
      <c r="J70" s="5" t="s">
        <v>618</v>
      </c>
      <c r="K70" s="7"/>
    </row>
    <row r="71" spans="1:11">
      <c r="A71" s="200"/>
      <c r="B71" s="60">
        <v>68</v>
      </c>
      <c r="C71" s="60"/>
      <c r="D71" s="2" t="s">
        <v>99</v>
      </c>
      <c r="E71" s="60" t="s">
        <v>100</v>
      </c>
      <c r="F71" s="3" t="s">
        <v>7</v>
      </c>
      <c r="G71" s="4">
        <v>20</v>
      </c>
      <c r="H71" s="4"/>
      <c r="I71" s="4">
        <f t="shared" si="1"/>
        <v>0</v>
      </c>
      <c r="J71" s="5" t="s">
        <v>603</v>
      </c>
      <c r="K71" s="7"/>
    </row>
    <row r="72" spans="1:11">
      <c r="A72" s="200"/>
      <c r="B72" s="60">
        <v>69</v>
      </c>
      <c r="C72" s="24" t="s">
        <v>568</v>
      </c>
      <c r="D72" s="25" t="s">
        <v>530</v>
      </c>
      <c r="E72" s="1"/>
      <c r="F72" s="24" t="s">
        <v>532</v>
      </c>
      <c r="G72" s="26">
        <v>100</v>
      </c>
      <c r="H72" s="26"/>
      <c r="I72" s="4">
        <f t="shared" si="1"/>
        <v>0</v>
      </c>
      <c r="J72" s="5" t="s">
        <v>558</v>
      </c>
      <c r="K72" s="7"/>
    </row>
    <row r="73" spans="1:11">
      <c r="A73" s="200"/>
      <c r="B73" s="60">
        <v>70</v>
      </c>
      <c r="C73" s="3" t="s">
        <v>568</v>
      </c>
      <c r="D73" s="2" t="s">
        <v>531</v>
      </c>
      <c r="E73" s="60"/>
      <c r="F73" s="3" t="s">
        <v>533</v>
      </c>
      <c r="G73" s="4">
        <v>25</v>
      </c>
      <c r="H73" s="4"/>
      <c r="I73" s="4">
        <f t="shared" si="1"/>
        <v>0</v>
      </c>
      <c r="J73" s="5" t="s">
        <v>558</v>
      </c>
      <c r="K73" s="7"/>
    </row>
    <row r="74" spans="1:11">
      <c r="A74" s="200"/>
      <c r="B74" s="60">
        <v>71</v>
      </c>
      <c r="C74" s="3"/>
      <c r="D74" s="2" t="s">
        <v>534</v>
      </c>
      <c r="E74" s="60"/>
      <c r="F74" s="3" t="s">
        <v>535</v>
      </c>
      <c r="G74" s="4">
        <v>10</v>
      </c>
      <c r="H74" s="4"/>
      <c r="I74" s="4">
        <f t="shared" si="1"/>
        <v>0</v>
      </c>
      <c r="J74" s="5" t="s">
        <v>612</v>
      </c>
      <c r="K74" s="7"/>
    </row>
    <row r="75" spans="1:11">
      <c r="A75" s="200"/>
      <c r="B75" s="60">
        <v>72</v>
      </c>
      <c r="C75" s="33" t="s">
        <v>568</v>
      </c>
      <c r="D75" s="61" t="s">
        <v>536</v>
      </c>
      <c r="E75" s="34" t="s">
        <v>537</v>
      </c>
      <c r="F75" s="33" t="s">
        <v>538</v>
      </c>
      <c r="G75" s="62">
        <v>10000</v>
      </c>
      <c r="H75" s="62"/>
      <c r="I75" s="4">
        <f t="shared" si="1"/>
        <v>0</v>
      </c>
      <c r="J75" s="5" t="s">
        <v>558</v>
      </c>
      <c r="K75" s="36"/>
    </row>
    <row r="76" spans="1:11">
      <c r="A76" s="200"/>
      <c r="B76" s="60">
        <v>73</v>
      </c>
      <c r="C76" s="3"/>
      <c r="D76" s="2" t="s">
        <v>561</v>
      </c>
      <c r="E76" s="60" t="s">
        <v>562</v>
      </c>
      <c r="F76" s="3" t="s">
        <v>26</v>
      </c>
      <c r="G76" s="4">
        <v>300</v>
      </c>
      <c r="H76" s="4"/>
      <c r="I76" s="4">
        <f t="shared" si="1"/>
        <v>0</v>
      </c>
      <c r="J76" s="5" t="s">
        <v>558</v>
      </c>
      <c r="K76" s="7"/>
    </row>
    <row r="77" spans="1:11">
      <c r="A77" s="200"/>
      <c r="B77" s="60">
        <v>74</v>
      </c>
      <c r="C77" s="3"/>
      <c r="D77" s="2" t="s">
        <v>561</v>
      </c>
      <c r="E77" s="60" t="s">
        <v>563</v>
      </c>
      <c r="F77" s="3" t="s">
        <v>26</v>
      </c>
      <c r="G77" s="4">
        <v>20</v>
      </c>
      <c r="H77" s="4"/>
      <c r="I77" s="4">
        <f t="shared" si="1"/>
        <v>0</v>
      </c>
      <c r="J77" s="5" t="s">
        <v>558</v>
      </c>
      <c r="K77" s="7"/>
    </row>
    <row r="78" spans="1:11">
      <c r="A78" s="200"/>
      <c r="B78" s="60">
        <v>75</v>
      </c>
      <c r="C78" s="3" t="s">
        <v>568</v>
      </c>
      <c r="D78" s="2" t="s">
        <v>559</v>
      </c>
      <c r="E78" s="60"/>
      <c r="F78" s="3" t="s">
        <v>26</v>
      </c>
      <c r="G78" s="4">
        <v>500</v>
      </c>
      <c r="H78" s="4"/>
      <c r="I78" s="4">
        <f t="shared" si="1"/>
        <v>0</v>
      </c>
      <c r="J78" s="5" t="s">
        <v>558</v>
      </c>
      <c r="K78" s="7"/>
    </row>
    <row r="79" spans="1:11">
      <c r="A79" s="200"/>
      <c r="B79" s="60">
        <v>76</v>
      </c>
      <c r="C79" s="3" t="s">
        <v>568</v>
      </c>
      <c r="D79" s="2" t="s">
        <v>564</v>
      </c>
      <c r="E79" s="60" t="s">
        <v>565</v>
      </c>
      <c r="F79" s="3" t="s">
        <v>26</v>
      </c>
      <c r="G79" s="4">
        <v>500</v>
      </c>
      <c r="H79" s="4"/>
      <c r="I79" s="4">
        <f t="shared" si="1"/>
        <v>0</v>
      </c>
      <c r="J79" s="5" t="s">
        <v>558</v>
      </c>
      <c r="K79" s="7"/>
    </row>
    <row r="80" spans="1:11">
      <c r="A80" s="200"/>
      <c r="B80" s="60">
        <v>77</v>
      </c>
      <c r="C80" s="3"/>
      <c r="D80" s="2" t="s">
        <v>560</v>
      </c>
      <c r="E80" s="60"/>
      <c r="F80" s="3" t="s">
        <v>26</v>
      </c>
      <c r="G80" s="4">
        <v>100</v>
      </c>
      <c r="H80" s="4"/>
      <c r="I80" s="4">
        <f t="shared" si="1"/>
        <v>0</v>
      </c>
      <c r="J80" s="5" t="s">
        <v>619</v>
      </c>
      <c r="K80" s="7"/>
    </row>
    <row r="81" spans="1:11" ht="17.25" thickBot="1">
      <c r="A81" s="201"/>
      <c r="B81" s="68">
        <v>78</v>
      </c>
      <c r="C81" s="69" t="s">
        <v>568</v>
      </c>
      <c r="D81" s="149" t="s">
        <v>566</v>
      </c>
      <c r="E81" s="68" t="s">
        <v>567</v>
      </c>
      <c r="F81" s="69" t="s">
        <v>26</v>
      </c>
      <c r="G81" s="71">
        <v>100</v>
      </c>
      <c r="H81" s="71"/>
      <c r="I81" s="71">
        <f>G81*H81</f>
        <v>0</v>
      </c>
      <c r="J81" s="72" t="s">
        <v>620</v>
      </c>
      <c r="K81" s="73"/>
    </row>
    <row r="82" spans="1:11">
      <c r="A82" s="137" t="s">
        <v>1440</v>
      </c>
    </row>
    <row r="83" spans="1:11">
      <c r="A83" s="137" t="s">
        <v>1441</v>
      </c>
    </row>
  </sheetData>
  <mergeCells count="3">
    <mergeCell ref="A1:K1"/>
    <mergeCell ref="A4:A81"/>
    <mergeCell ref="A3:H3"/>
  </mergeCells>
  <phoneticPr fontId="4" type="noConversion"/>
  <pageMargins left="0.23622047244094491" right="0.15748031496062992" top="0.74803149606299213" bottom="0.43307086614173229" header="0.31496062992125984" footer="0.15748031496062992"/>
  <pageSetup paperSize="9" scale="75" orientation="portrait" verticalDpi="0" r:id="rId1"/>
  <headerFooter>
    <oddFooter>&amp;C&amp;P&amp;R위생재료 1군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8"/>
  <sheetViews>
    <sheetView workbookViewId="0">
      <pane xSplit="8" ySplit="3" topLeftCell="I4" activePane="bottomRight" state="frozen"/>
      <selection pane="topRight" activeCell="I1" sqref="I1"/>
      <selection pane="bottomLeft" activeCell="A4" sqref="A4"/>
      <selection pane="bottomRight" activeCell="E19" sqref="E19"/>
    </sheetView>
  </sheetViews>
  <sheetFormatPr defaultRowHeight="16.5"/>
  <cols>
    <col min="1" max="1" width="3.625" customWidth="1"/>
    <col min="2" max="2" width="4.875" customWidth="1"/>
    <col min="3" max="3" width="6.75" customWidth="1"/>
    <col min="4" max="4" width="26.125" customWidth="1"/>
    <col min="5" max="5" width="13.25" customWidth="1"/>
    <col min="6" max="6" width="5.75" bestFit="1" customWidth="1"/>
    <col min="7" max="7" width="7.5" bestFit="1" customWidth="1"/>
    <col min="8" max="8" width="9.625" customWidth="1"/>
    <col min="9" max="9" width="13.5" customWidth="1"/>
    <col min="10" max="10" width="21" customWidth="1"/>
  </cols>
  <sheetData>
    <row r="1" spans="1:11" ht="30.75" customHeight="1" thickBot="1">
      <c r="A1" s="198" t="s">
        <v>642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</row>
    <row r="2" spans="1:11" ht="27">
      <c r="A2" s="139" t="s">
        <v>0</v>
      </c>
      <c r="B2" s="140" t="s">
        <v>1</v>
      </c>
      <c r="C2" s="140" t="s">
        <v>2</v>
      </c>
      <c r="D2" s="141" t="s">
        <v>106</v>
      </c>
      <c r="E2" s="140" t="s">
        <v>122</v>
      </c>
      <c r="F2" s="141" t="s">
        <v>3</v>
      </c>
      <c r="G2" s="175" t="s">
        <v>1443</v>
      </c>
      <c r="H2" s="142" t="s">
        <v>4</v>
      </c>
      <c r="I2" s="142" t="s">
        <v>124</v>
      </c>
      <c r="J2" s="143" t="s">
        <v>125</v>
      </c>
      <c r="K2" s="144" t="s">
        <v>126</v>
      </c>
    </row>
    <row r="3" spans="1:11">
      <c r="A3" s="202" t="s">
        <v>598</v>
      </c>
      <c r="B3" s="203"/>
      <c r="C3" s="203"/>
      <c r="D3" s="203"/>
      <c r="E3" s="203"/>
      <c r="F3" s="203"/>
      <c r="G3" s="203"/>
      <c r="H3" s="203"/>
      <c r="I3" s="145">
        <f>SUM(I4:I106)</f>
        <v>0</v>
      </c>
      <c r="J3" s="146"/>
      <c r="K3" s="148"/>
    </row>
    <row r="4" spans="1:11" ht="17.25" customHeight="1">
      <c r="A4" s="204" t="s">
        <v>332</v>
      </c>
      <c r="B4" s="1">
        <v>1</v>
      </c>
      <c r="C4" s="24" t="s">
        <v>105</v>
      </c>
      <c r="D4" s="25" t="s">
        <v>145</v>
      </c>
      <c r="E4" s="1" t="s">
        <v>146</v>
      </c>
      <c r="F4" s="24" t="s">
        <v>29</v>
      </c>
      <c r="G4" s="26">
        <v>48</v>
      </c>
      <c r="H4" s="63"/>
      <c r="I4" s="26">
        <f>H4*G4</f>
        <v>0</v>
      </c>
      <c r="J4" s="27" t="s">
        <v>147</v>
      </c>
      <c r="K4" s="28"/>
    </row>
    <row r="5" spans="1:11">
      <c r="A5" s="204"/>
      <c r="B5" s="1">
        <v>2</v>
      </c>
      <c r="C5" s="24" t="s">
        <v>105</v>
      </c>
      <c r="D5" s="25" t="s">
        <v>148</v>
      </c>
      <c r="E5" s="1" t="s">
        <v>149</v>
      </c>
      <c r="F5" s="24" t="s">
        <v>26</v>
      </c>
      <c r="G5" s="26">
        <v>48</v>
      </c>
      <c r="H5" s="63"/>
      <c r="I5" s="26">
        <f>H5*G5</f>
        <v>0</v>
      </c>
      <c r="J5" s="27" t="s">
        <v>147</v>
      </c>
      <c r="K5" s="28"/>
    </row>
    <row r="6" spans="1:11">
      <c r="A6" s="204"/>
      <c r="B6" s="60">
        <v>3</v>
      </c>
      <c r="C6" s="3" t="s">
        <v>105</v>
      </c>
      <c r="D6" s="2" t="s">
        <v>330</v>
      </c>
      <c r="E6" s="60" t="s">
        <v>150</v>
      </c>
      <c r="F6" s="3" t="s">
        <v>96</v>
      </c>
      <c r="G6" s="4">
        <v>36</v>
      </c>
      <c r="H6" s="22"/>
      <c r="I6" s="26">
        <f t="shared" ref="I6:I68" si="0">H6*G6</f>
        <v>0</v>
      </c>
      <c r="J6" s="5" t="s">
        <v>147</v>
      </c>
      <c r="K6" s="7"/>
    </row>
    <row r="7" spans="1:11">
      <c r="A7" s="204"/>
      <c r="B7" s="60">
        <v>4</v>
      </c>
      <c r="C7" s="3" t="s">
        <v>32</v>
      </c>
      <c r="D7" s="2" t="s">
        <v>331</v>
      </c>
      <c r="E7" s="3" t="s">
        <v>151</v>
      </c>
      <c r="F7" s="3" t="s">
        <v>26</v>
      </c>
      <c r="G7" s="4">
        <v>36</v>
      </c>
      <c r="H7" s="22"/>
      <c r="I7" s="26">
        <f t="shared" si="0"/>
        <v>0</v>
      </c>
      <c r="J7" s="5" t="s">
        <v>147</v>
      </c>
      <c r="K7" s="7"/>
    </row>
    <row r="8" spans="1:11">
      <c r="A8" s="204"/>
      <c r="B8" s="1">
        <v>5</v>
      </c>
      <c r="C8" s="3" t="s">
        <v>105</v>
      </c>
      <c r="D8" s="2" t="s">
        <v>152</v>
      </c>
      <c r="E8" s="60" t="s">
        <v>153</v>
      </c>
      <c r="F8" s="3" t="s">
        <v>26</v>
      </c>
      <c r="G8" s="4">
        <v>48</v>
      </c>
      <c r="H8" s="22"/>
      <c r="I8" s="26">
        <f t="shared" si="0"/>
        <v>0</v>
      </c>
      <c r="J8" s="5" t="s">
        <v>147</v>
      </c>
      <c r="K8" s="7"/>
    </row>
    <row r="9" spans="1:11">
      <c r="A9" s="204"/>
      <c r="B9" s="1">
        <v>6</v>
      </c>
      <c r="C9" s="3" t="s">
        <v>32</v>
      </c>
      <c r="D9" s="2" t="s">
        <v>154</v>
      </c>
      <c r="E9" s="60" t="s">
        <v>155</v>
      </c>
      <c r="F9" s="3" t="s">
        <v>26</v>
      </c>
      <c r="G9" s="4">
        <v>12</v>
      </c>
      <c r="H9" s="22"/>
      <c r="I9" s="26">
        <f t="shared" si="0"/>
        <v>0</v>
      </c>
      <c r="J9" s="5" t="s">
        <v>147</v>
      </c>
      <c r="K9" s="7"/>
    </row>
    <row r="10" spans="1:11">
      <c r="A10" s="204"/>
      <c r="B10" s="60">
        <v>7</v>
      </c>
      <c r="C10" s="3" t="s">
        <v>32</v>
      </c>
      <c r="D10" s="2" t="s">
        <v>156</v>
      </c>
      <c r="E10" s="60" t="s">
        <v>157</v>
      </c>
      <c r="F10" s="3" t="s">
        <v>26</v>
      </c>
      <c r="G10" s="4">
        <v>12</v>
      </c>
      <c r="H10" s="22"/>
      <c r="I10" s="26">
        <f t="shared" si="0"/>
        <v>0</v>
      </c>
      <c r="J10" s="5" t="s">
        <v>147</v>
      </c>
      <c r="K10" s="7"/>
    </row>
    <row r="11" spans="1:11">
      <c r="A11" s="204"/>
      <c r="B11" s="60">
        <v>8</v>
      </c>
      <c r="C11" s="3"/>
      <c r="D11" s="2" t="s">
        <v>158</v>
      </c>
      <c r="E11" s="60" t="s">
        <v>159</v>
      </c>
      <c r="F11" s="3" t="s">
        <v>120</v>
      </c>
      <c r="G11" s="4">
        <v>50</v>
      </c>
      <c r="H11" s="22"/>
      <c r="I11" s="26">
        <f t="shared" si="0"/>
        <v>0</v>
      </c>
      <c r="J11" s="5" t="s">
        <v>160</v>
      </c>
      <c r="K11" s="7"/>
    </row>
    <row r="12" spans="1:11">
      <c r="A12" s="204"/>
      <c r="B12" s="1">
        <v>9</v>
      </c>
      <c r="C12" s="3"/>
      <c r="D12" s="2" t="s">
        <v>161</v>
      </c>
      <c r="E12" s="60" t="s">
        <v>162</v>
      </c>
      <c r="F12" s="3" t="s">
        <v>163</v>
      </c>
      <c r="G12" s="4">
        <v>30</v>
      </c>
      <c r="H12" s="22"/>
      <c r="I12" s="26">
        <f t="shared" si="0"/>
        <v>0</v>
      </c>
      <c r="J12" s="5" t="s">
        <v>164</v>
      </c>
      <c r="K12" s="7"/>
    </row>
    <row r="13" spans="1:11">
      <c r="A13" s="204"/>
      <c r="B13" s="1">
        <v>10</v>
      </c>
      <c r="C13" s="3"/>
      <c r="D13" s="2" t="s">
        <v>165</v>
      </c>
      <c r="E13" s="60" t="s">
        <v>162</v>
      </c>
      <c r="F13" s="3" t="s">
        <v>163</v>
      </c>
      <c r="G13" s="4">
        <v>10</v>
      </c>
      <c r="H13" s="22"/>
      <c r="I13" s="26">
        <f t="shared" si="0"/>
        <v>0</v>
      </c>
      <c r="J13" s="5" t="s">
        <v>166</v>
      </c>
      <c r="K13" s="7"/>
    </row>
    <row r="14" spans="1:11">
      <c r="A14" s="204"/>
      <c r="B14" s="60">
        <v>11</v>
      </c>
      <c r="C14" s="3"/>
      <c r="D14" s="2" t="s">
        <v>167</v>
      </c>
      <c r="E14" s="60" t="s">
        <v>168</v>
      </c>
      <c r="F14" s="3" t="s">
        <v>26</v>
      </c>
      <c r="G14" s="4">
        <v>950</v>
      </c>
      <c r="H14" s="22"/>
      <c r="I14" s="26">
        <f t="shared" si="0"/>
        <v>0</v>
      </c>
      <c r="J14" s="5" t="s">
        <v>84</v>
      </c>
      <c r="K14" s="7"/>
    </row>
    <row r="15" spans="1:11">
      <c r="A15" s="204"/>
      <c r="B15" s="60">
        <v>12</v>
      </c>
      <c r="C15" s="3"/>
      <c r="D15" s="2" t="s">
        <v>169</v>
      </c>
      <c r="E15" s="60" t="s">
        <v>170</v>
      </c>
      <c r="F15" s="3" t="s">
        <v>26</v>
      </c>
      <c r="G15" s="4">
        <v>180</v>
      </c>
      <c r="H15" s="22"/>
      <c r="I15" s="26">
        <f t="shared" si="0"/>
        <v>0</v>
      </c>
      <c r="J15" s="5" t="s">
        <v>171</v>
      </c>
      <c r="K15" s="7"/>
    </row>
    <row r="16" spans="1:11">
      <c r="A16" s="204"/>
      <c r="B16" s="1">
        <v>13</v>
      </c>
      <c r="C16" s="3"/>
      <c r="D16" s="2" t="s">
        <v>172</v>
      </c>
      <c r="E16" s="60">
        <v>1874</v>
      </c>
      <c r="F16" s="3" t="s">
        <v>26</v>
      </c>
      <c r="G16" s="4">
        <v>370</v>
      </c>
      <c r="H16" s="22"/>
      <c r="I16" s="26">
        <f t="shared" si="0"/>
        <v>0</v>
      </c>
      <c r="J16" s="5" t="s">
        <v>84</v>
      </c>
      <c r="K16" s="7"/>
    </row>
    <row r="17" spans="1:11">
      <c r="A17" s="204"/>
      <c r="B17" s="1">
        <v>14</v>
      </c>
      <c r="C17" s="3" t="s">
        <v>105</v>
      </c>
      <c r="D17" s="2" t="s">
        <v>584</v>
      </c>
      <c r="E17" s="60" t="s">
        <v>173</v>
      </c>
      <c r="F17" s="3" t="s">
        <v>26</v>
      </c>
      <c r="G17" s="4">
        <v>1200</v>
      </c>
      <c r="H17" s="22"/>
      <c r="I17" s="26">
        <f t="shared" si="0"/>
        <v>0</v>
      </c>
      <c r="J17" s="9" t="s">
        <v>174</v>
      </c>
      <c r="K17" s="8"/>
    </row>
    <row r="18" spans="1:11">
      <c r="A18" s="204"/>
      <c r="B18" s="60">
        <v>15</v>
      </c>
      <c r="C18" s="3"/>
      <c r="D18" s="2" t="s">
        <v>175</v>
      </c>
      <c r="E18" s="60" t="s">
        <v>176</v>
      </c>
      <c r="F18" s="3" t="s">
        <v>96</v>
      </c>
      <c r="G18" s="4">
        <v>850</v>
      </c>
      <c r="H18" s="22"/>
      <c r="I18" s="26">
        <f t="shared" si="0"/>
        <v>0</v>
      </c>
      <c r="J18" s="9"/>
      <c r="K18" s="8"/>
    </row>
    <row r="19" spans="1:11">
      <c r="A19" s="204"/>
      <c r="B19" s="60">
        <v>16</v>
      </c>
      <c r="C19" s="3"/>
      <c r="D19" s="181" t="s">
        <v>177</v>
      </c>
      <c r="E19" s="60" t="s">
        <v>178</v>
      </c>
      <c r="F19" s="3" t="s">
        <v>179</v>
      </c>
      <c r="G19" s="4">
        <v>30</v>
      </c>
      <c r="H19" s="22"/>
      <c r="I19" s="26">
        <f t="shared" si="0"/>
        <v>0</v>
      </c>
      <c r="J19" s="9"/>
      <c r="K19" s="8"/>
    </row>
    <row r="20" spans="1:11">
      <c r="A20" s="204"/>
      <c r="B20" s="1">
        <v>17</v>
      </c>
      <c r="C20" s="3"/>
      <c r="D20" s="2" t="s">
        <v>180</v>
      </c>
      <c r="E20" s="60" t="s">
        <v>181</v>
      </c>
      <c r="F20" s="3" t="s">
        <v>26</v>
      </c>
      <c r="G20" s="4">
        <v>270</v>
      </c>
      <c r="H20" s="22"/>
      <c r="I20" s="26">
        <f t="shared" si="0"/>
        <v>0</v>
      </c>
      <c r="J20" s="9"/>
      <c r="K20" s="8"/>
    </row>
    <row r="21" spans="1:11">
      <c r="A21" s="204"/>
      <c r="B21" s="1">
        <v>18</v>
      </c>
      <c r="C21" s="3"/>
      <c r="D21" s="2" t="s">
        <v>182</v>
      </c>
      <c r="E21" s="60" t="s">
        <v>53</v>
      </c>
      <c r="F21" s="3" t="s">
        <v>26</v>
      </c>
      <c r="G21" s="4">
        <v>20</v>
      </c>
      <c r="H21" s="22"/>
      <c r="I21" s="26">
        <f t="shared" si="0"/>
        <v>0</v>
      </c>
      <c r="J21" s="9" t="s">
        <v>183</v>
      </c>
      <c r="K21" s="8"/>
    </row>
    <row r="22" spans="1:11">
      <c r="A22" s="204"/>
      <c r="B22" s="60">
        <v>19</v>
      </c>
      <c r="C22" s="3"/>
      <c r="D22" s="2" t="s">
        <v>184</v>
      </c>
      <c r="E22" s="60" t="s">
        <v>38</v>
      </c>
      <c r="F22" s="3" t="s">
        <v>26</v>
      </c>
      <c r="G22" s="4">
        <v>2600</v>
      </c>
      <c r="H22" s="22"/>
      <c r="I22" s="26">
        <f t="shared" si="0"/>
        <v>0</v>
      </c>
      <c r="J22" s="9" t="s">
        <v>185</v>
      </c>
      <c r="K22" s="7" t="s">
        <v>186</v>
      </c>
    </row>
    <row r="23" spans="1:11">
      <c r="A23" s="204"/>
      <c r="B23" s="60">
        <v>20</v>
      </c>
      <c r="C23" s="3"/>
      <c r="D23" s="2" t="s">
        <v>187</v>
      </c>
      <c r="E23" s="60" t="s">
        <v>597</v>
      </c>
      <c r="F23" s="3" t="s">
        <v>26</v>
      </c>
      <c r="G23" s="4">
        <v>80</v>
      </c>
      <c r="H23" s="22"/>
      <c r="I23" s="26">
        <f t="shared" si="0"/>
        <v>0</v>
      </c>
      <c r="J23" s="9"/>
      <c r="K23" s="8" t="s">
        <v>188</v>
      </c>
    </row>
    <row r="24" spans="1:11">
      <c r="A24" s="204"/>
      <c r="B24" s="1">
        <v>21</v>
      </c>
      <c r="C24" s="3"/>
      <c r="D24" s="2" t="s">
        <v>187</v>
      </c>
      <c r="E24" s="60" t="s">
        <v>585</v>
      </c>
      <c r="F24" s="3" t="s">
        <v>26</v>
      </c>
      <c r="G24" s="4">
        <v>10</v>
      </c>
      <c r="H24" s="22"/>
      <c r="I24" s="26">
        <f t="shared" si="0"/>
        <v>0</v>
      </c>
      <c r="J24" s="9"/>
      <c r="K24" s="8"/>
    </row>
    <row r="25" spans="1:11">
      <c r="A25" s="204"/>
      <c r="B25" s="1">
        <v>22</v>
      </c>
      <c r="C25" s="3"/>
      <c r="D25" s="2" t="s">
        <v>189</v>
      </c>
      <c r="E25" s="60"/>
      <c r="F25" s="3" t="s">
        <v>26</v>
      </c>
      <c r="G25" s="4">
        <v>50</v>
      </c>
      <c r="H25" s="22"/>
      <c r="I25" s="26">
        <f t="shared" si="0"/>
        <v>0</v>
      </c>
      <c r="J25" s="12" t="s">
        <v>190</v>
      </c>
      <c r="K25" s="8" t="s">
        <v>188</v>
      </c>
    </row>
    <row r="26" spans="1:11">
      <c r="A26" s="204"/>
      <c r="B26" s="60">
        <v>23</v>
      </c>
      <c r="C26" s="3"/>
      <c r="D26" s="2" t="s">
        <v>191</v>
      </c>
      <c r="E26" s="60" t="s">
        <v>53</v>
      </c>
      <c r="F26" s="3" t="s">
        <v>26</v>
      </c>
      <c r="G26" s="4">
        <v>2</v>
      </c>
      <c r="H26" s="22"/>
      <c r="I26" s="26">
        <f t="shared" si="0"/>
        <v>0</v>
      </c>
      <c r="J26" s="9"/>
      <c r="K26" s="8" t="s">
        <v>188</v>
      </c>
    </row>
    <row r="27" spans="1:11">
      <c r="A27" s="204"/>
      <c r="B27" s="60">
        <v>24</v>
      </c>
      <c r="C27" s="3"/>
      <c r="D27" s="2" t="s">
        <v>192</v>
      </c>
      <c r="E27" s="60" t="s">
        <v>193</v>
      </c>
      <c r="F27" s="3" t="s">
        <v>26</v>
      </c>
      <c r="G27" s="4">
        <v>6</v>
      </c>
      <c r="H27" s="22"/>
      <c r="I27" s="26">
        <f t="shared" si="0"/>
        <v>0</v>
      </c>
      <c r="J27" s="9"/>
      <c r="K27" s="8"/>
    </row>
    <row r="28" spans="1:11">
      <c r="A28" s="204"/>
      <c r="B28" s="1">
        <v>25</v>
      </c>
      <c r="C28" s="3"/>
      <c r="D28" s="2" t="s">
        <v>194</v>
      </c>
      <c r="E28" s="60" t="s">
        <v>195</v>
      </c>
      <c r="F28" s="3" t="s">
        <v>96</v>
      </c>
      <c r="G28" s="4">
        <v>350</v>
      </c>
      <c r="H28" s="22"/>
      <c r="I28" s="26">
        <f t="shared" si="0"/>
        <v>0</v>
      </c>
      <c r="J28" s="9"/>
      <c r="K28" s="8"/>
    </row>
    <row r="29" spans="1:11">
      <c r="A29" s="204"/>
      <c r="B29" s="1">
        <v>26</v>
      </c>
      <c r="C29" s="3"/>
      <c r="D29" s="2" t="s">
        <v>196</v>
      </c>
      <c r="E29" s="60" t="s">
        <v>197</v>
      </c>
      <c r="F29" s="3" t="s">
        <v>96</v>
      </c>
      <c r="G29" s="4">
        <v>1500</v>
      </c>
      <c r="H29" s="22"/>
      <c r="I29" s="26">
        <f t="shared" si="0"/>
        <v>0</v>
      </c>
      <c r="J29" s="9"/>
      <c r="K29" s="8"/>
    </row>
    <row r="30" spans="1:11">
      <c r="A30" s="204"/>
      <c r="B30" s="60">
        <v>27</v>
      </c>
      <c r="C30" s="3"/>
      <c r="D30" s="2" t="s">
        <v>198</v>
      </c>
      <c r="E30" s="60"/>
      <c r="F30" s="3" t="s">
        <v>29</v>
      </c>
      <c r="G30" s="4">
        <v>12</v>
      </c>
      <c r="H30" s="22"/>
      <c r="I30" s="26">
        <f t="shared" si="0"/>
        <v>0</v>
      </c>
      <c r="J30" s="9"/>
      <c r="K30" s="8"/>
    </row>
    <row r="31" spans="1:11">
      <c r="A31" s="204"/>
      <c r="B31" s="60">
        <v>28</v>
      </c>
      <c r="C31" s="3"/>
      <c r="D31" s="2" t="s">
        <v>199</v>
      </c>
      <c r="E31" s="60" t="s">
        <v>200</v>
      </c>
      <c r="F31" s="3" t="s">
        <v>7</v>
      </c>
      <c r="G31" s="4">
        <v>140</v>
      </c>
      <c r="H31" s="22"/>
      <c r="I31" s="26">
        <f t="shared" si="0"/>
        <v>0</v>
      </c>
      <c r="J31" s="9" t="s">
        <v>201</v>
      </c>
      <c r="K31" s="8" t="s">
        <v>1450</v>
      </c>
    </row>
    <row r="32" spans="1:11">
      <c r="A32" s="204"/>
      <c r="B32" s="1">
        <v>29</v>
      </c>
      <c r="C32" s="3"/>
      <c r="D32" s="2" t="s">
        <v>202</v>
      </c>
      <c r="E32" s="60" t="s">
        <v>203</v>
      </c>
      <c r="F32" s="3" t="s">
        <v>204</v>
      </c>
      <c r="G32" s="4">
        <v>80</v>
      </c>
      <c r="H32" s="22"/>
      <c r="I32" s="26">
        <f t="shared" si="0"/>
        <v>0</v>
      </c>
      <c r="J32" s="5" t="s">
        <v>205</v>
      </c>
      <c r="K32" s="7"/>
    </row>
    <row r="33" spans="1:11">
      <c r="A33" s="204"/>
      <c r="B33" s="1">
        <v>30</v>
      </c>
      <c r="C33" s="3"/>
      <c r="D33" s="2" t="s">
        <v>206</v>
      </c>
      <c r="E33" s="60" t="s">
        <v>103</v>
      </c>
      <c r="F33" s="3" t="s">
        <v>26</v>
      </c>
      <c r="G33" s="4">
        <v>250</v>
      </c>
      <c r="H33" s="22"/>
      <c r="I33" s="26">
        <f t="shared" si="0"/>
        <v>0</v>
      </c>
      <c r="J33" s="9"/>
      <c r="K33" s="8"/>
    </row>
    <row r="34" spans="1:11">
      <c r="A34" s="204"/>
      <c r="B34" s="60">
        <v>31</v>
      </c>
      <c r="C34" s="3"/>
      <c r="D34" s="2" t="s">
        <v>207</v>
      </c>
      <c r="E34" s="60" t="s">
        <v>103</v>
      </c>
      <c r="F34" s="3" t="s">
        <v>26</v>
      </c>
      <c r="G34" s="4">
        <v>2</v>
      </c>
      <c r="H34" s="22"/>
      <c r="I34" s="26">
        <f t="shared" si="0"/>
        <v>0</v>
      </c>
      <c r="J34" s="9"/>
      <c r="K34" s="8" t="s">
        <v>188</v>
      </c>
    </row>
    <row r="35" spans="1:11">
      <c r="A35" s="204"/>
      <c r="B35" s="60">
        <v>32</v>
      </c>
      <c r="C35" s="3"/>
      <c r="D35" s="2" t="s">
        <v>208</v>
      </c>
      <c r="E35" s="60" t="s">
        <v>103</v>
      </c>
      <c r="F35" s="3" t="s">
        <v>26</v>
      </c>
      <c r="G35" s="4">
        <v>10</v>
      </c>
      <c r="H35" s="22"/>
      <c r="I35" s="26">
        <f t="shared" si="0"/>
        <v>0</v>
      </c>
      <c r="J35" s="9"/>
      <c r="K35" s="8" t="s">
        <v>188</v>
      </c>
    </row>
    <row r="36" spans="1:11">
      <c r="A36" s="204"/>
      <c r="B36" s="1">
        <v>33</v>
      </c>
      <c r="C36" s="3" t="s">
        <v>33</v>
      </c>
      <c r="D36" s="2" t="s">
        <v>209</v>
      </c>
      <c r="E36" s="60" t="s">
        <v>210</v>
      </c>
      <c r="F36" s="3" t="s">
        <v>96</v>
      </c>
      <c r="G36" s="4">
        <v>20</v>
      </c>
      <c r="H36" s="22"/>
      <c r="I36" s="26">
        <f t="shared" si="0"/>
        <v>0</v>
      </c>
      <c r="J36" s="5" t="s">
        <v>211</v>
      </c>
      <c r="K36" s="8"/>
    </row>
    <row r="37" spans="1:11">
      <c r="A37" s="204"/>
      <c r="B37" s="1">
        <v>34</v>
      </c>
      <c r="C37" s="3"/>
      <c r="D37" s="2" t="s">
        <v>212</v>
      </c>
      <c r="E37" s="60" t="s">
        <v>213</v>
      </c>
      <c r="F37" s="3" t="s">
        <v>26</v>
      </c>
      <c r="G37" s="4">
        <v>30</v>
      </c>
      <c r="H37" s="22"/>
      <c r="I37" s="26">
        <f t="shared" si="0"/>
        <v>0</v>
      </c>
      <c r="J37" s="9"/>
      <c r="K37" s="8"/>
    </row>
    <row r="38" spans="1:11">
      <c r="A38" s="204"/>
      <c r="B38" s="60">
        <v>35</v>
      </c>
      <c r="C38" s="3" t="s">
        <v>33</v>
      </c>
      <c r="D38" s="2" t="s">
        <v>214</v>
      </c>
      <c r="E38" s="60" t="s">
        <v>215</v>
      </c>
      <c r="F38" s="3" t="s">
        <v>26</v>
      </c>
      <c r="G38" s="4">
        <v>4300</v>
      </c>
      <c r="H38" s="22"/>
      <c r="I38" s="26">
        <f t="shared" si="0"/>
        <v>0</v>
      </c>
      <c r="J38" s="5" t="s">
        <v>69</v>
      </c>
      <c r="K38" s="8"/>
    </row>
    <row r="39" spans="1:11">
      <c r="A39" s="204"/>
      <c r="B39" s="60">
        <v>36</v>
      </c>
      <c r="C39" s="3" t="s">
        <v>33</v>
      </c>
      <c r="D39" s="2" t="s">
        <v>216</v>
      </c>
      <c r="E39" s="60">
        <v>2</v>
      </c>
      <c r="F39" s="3" t="s">
        <v>26</v>
      </c>
      <c r="G39" s="4">
        <v>10</v>
      </c>
      <c r="H39" s="22"/>
      <c r="I39" s="26">
        <f t="shared" si="0"/>
        <v>0</v>
      </c>
      <c r="J39" s="9"/>
      <c r="K39" s="8" t="s">
        <v>217</v>
      </c>
    </row>
    <row r="40" spans="1:11">
      <c r="A40" s="204"/>
      <c r="B40" s="1">
        <v>37</v>
      </c>
      <c r="C40" s="3" t="s">
        <v>33</v>
      </c>
      <c r="D40" s="2" t="s">
        <v>218</v>
      </c>
      <c r="E40" s="60">
        <v>2</v>
      </c>
      <c r="F40" s="3" t="s">
        <v>26</v>
      </c>
      <c r="G40" s="4">
        <v>10</v>
      </c>
      <c r="H40" s="22"/>
      <c r="I40" s="26">
        <f t="shared" si="0"/>
        <v>0</v>
      </c>
      <c r="J40" s="9"/>
      <c r="K40" s="8" t="s">
        <v>217</v>
      </c>
    </row>
    <row r="41" spans="1:11">
      <c r="A41" s="204"/>
      <c r="B41" s="1">
        <v>38</v>
      </c>
      <c r="C41" s="3" t="s">
        <v>33</v>
      </c>
      <c r="D41" s="2" t="s">
        <v>219</v>
      </c>
      <c r="E41" s="60">
        <v>2</v>
      </c>
      <c r="F41" s="3" t="s">
        <v>26</v>
      </c>
      <c r="G41" s="4">
        <v>2</v>
      </c>
      <c r="H41" s="22"/>
      <c r="I41" s="26">
        <f t="shared" si="0"/>
        <v>0</v>
      </c>
      <c r="J41" s="9"/>
      <c r="K41" s="8" t="s">
        <v>217</v>
      </c>
    </row>
    <row r="42" spans="1:11">
      <c r="A42" s="204"/>
      <c r="B42" s="60">
        <v>39</v>
      </c>
      <c r="C42" s="3" t="s">
        <v>33</v>
      </c>
      <c r="D42" s="2" t="s">
        <v>220</v>
      </c>
      <c r="E42" s="60" t="s">
        <v>221</v>
      </c>
      <c r="F42" s="3" t="s">
        <v>26</v>
      </c>
      <c r="G42" s="4">
        <v>80</v>
      </c>
      <c r="H42" s="22"/>
      <c r="I42" s="26">
        <f t="shared" si="0"/>
        <v>0</v>
      </c>
      <c r="J42" s="5" t="s">
        <v>639</v>
      </c>
      <c r="K42" s="8"/>
    </row>
    <row r="43" spans="1:11">
      <c r="A43" s="204"/>
      <c r="B43" s="60">
        <v>40</v>
      </c>
      <c r="C43" s="3" t="s">
        <v>33</v>
      </c>
      <c r="D43" s="2" t="s">
        <v>222</v>
      </c>
      <c r="E43" s="60" t="s">
        <v>223</v>
      </c>
      <c r="F43" s="3" t="s">
        <v>26</v>
      </c>
      <c r="G43" s="4">
        <v>20</v>
      </c>
      <c r="H43" s="22"/>
      <c r="I43" s="26">
        <f t="shared" si="0"/>
        <v>0</v>
      </c>
      <c r="J43" s="5" t="s">
        <v>224</v>
      </c>
      <c r="K43" s="7"/>
    </row>
    <row r="44" spans="1:11">
      <c r="A44" s="204"/>
      <c r="B44" s="1">
        <v>41</v>
      </c>
      <c r="C44" s="3"/>
      <c r="D44" s="2" t="s">
        <v>225</v>
      </c>
      <c r="E44" s="60" t="s">
        <v>61</v>
      </c>
      <c r="F44" s="3" t="s">
        <v>26</v>
      </c>
      <c r="G44" s="4">
        <v>27000</v>
      </c>
      <c r="H44" s="22"/>
      <c r="I44" s="26">
        <f t="shared" si="0"/>
        <v>0</v>
      </c>
      <c r="J44" s="5" t="s">
        <v>201</v>
      </c>
      <c r="K44" s="7"/>
    </row>
    <row r="45" spans="1:11">
      <c r="A45" s="204"/>
      <c r="B45" s="1">
        <v>42</v>
      </c>
      <c r="C45" s="3" t="s">
        <v>105</v>
      </c>
      <c r="D45" s="2" t="s">
        <v>226</v>
      </c>
      <c r="E45" s="60" t="s">
        <v>227</v>
      </c>
      <c r="F45" s="3" t="s">
        <v>26</v>
      </c>
      <c r="G45" s="4">
        <v>3500</v>
      </c>
      <c r="H45" s="22"/>
      <c r="I45" s="26">
        <f t="shared" si="0"/>
        <v>0</v>
      </c>
      <c r="J45" s="5" t="s">
        <v>602</v>
      </c>
      <c r="K45" s="7"/>
    </row>
    <row r="46" spans="1:11">
      <c r="A46" s="204"/>
      <c r="B46" s="60">
        <v>43</v>
      </c>
      <c r="C46" s="3" t="s">
        <v>33</v>
      </c>
      <c r="D46" s="2" t="s">
        <v>228</v>
      </c>
      <c r="E46" s="60" t="s">
        <v>229</v>
      </c>
      <c r="F46" s="3" t="s">
        <v>26</v>
      </c>
      <c r="G46" s="4">
        <v>300</v>
      </c>
      <c r="H46" s="22"/>
      <c r="I46" s="26">
        <f t="shared" si="0"/>
        <v>0</v>
      </c>
      <c r="J46" s="5" t="s">
        <v>224</v>
      </c>
      <c r="K46" s="7"/>
    </row>
    <row r="47" spans="1:11">
      <c r="A47" s="204"/>
      <c r="B47" s="60">
        <v>44</v>
      </c>
      <c r="C47" s="3"/>
      <c r="D47" s="2" t="s">
        <v>230</v>
      </c>
      <c r="E47" s="60" t="s">
        <v>103</v>
      </c>
      <c r="F47" s="3" t="s">
        <v>26</v>
      </c>
      <c r="G47" s="4">
        <v>6000</v>
      </c>
      <c r="H47" s="22"/>
      <c r="I47" s="26">
        <f t="shared" si="0"/>
        <v>0</v>
      </c>
      <c r="J47" s="5" t="s">
        <v>231</v>
      </c>
      <c r="K47" s="8"/>
    </row>
    <row r="48" spans="1:11">
      <c r="A48" s="204"/>
      <c r="B48" s="1">
        <v>45</v>
      </c>
      <c r="C48" s="3" t="s">
        <v>33</v>
      </c>
      <c r="D48" s="2" t="s">
        <v>232</v>
      </c>
      <c r="E48" s="60" t="s">
        <v>233</v>
      </c>
      <c r="F48" s="3" t="s">
        <v>26</v>
      </c>
      <c r="G48" s="4">
        <v>80</v>
      </c>
      <c r="H48" s="22"/>
      <c r="I48" s="26">
        <f t="shared" si="0"/>
        <v>0</v>
      </c>
      <c r="J48" s="5" t="s">
        <v>234</v>
      </c>
      <c r="K48" s="7"/>
    </row>
    <row r="49" spans="1:11">
      <c r="A49" s="204"/>
      <c r="B49" s="1">
        <v>46</v>
      </c>
      <c r="C49" s="3"/>
      <c r="D49" s="2" t="s">
        <v>235</v>
      </c>
      <c r="E49" s="60" t="s">
        <v>236</v>
      </c>
      <c r="F49" s="3" t="s">
        <v>26</v>
      </c>
      <c r="G49" s="4">
        <v>28000</v>
      </c>
      <c r="H49" s="22"/>
      <c r="I49" s="26">
        <f t="shared" si="0"/>
        <v>0</v>
      </c>
      <c r="J49" s="5" t="s">
        <v>237</v>
      </c>
      <c r="K49" s="7"/>
    </row>
    <row r="50" spans="1:11">
      <c r="A50" s="204"/>
      <c r="B50" s="60">
        <v>47</v>
      </c>
      <c r="C50" s="3"/>
      <c r="D50" s="2" t="s">
        <v>238</v>
      </c>
      <c r="E50" s="60" t="s">
        <v>239</v>
      </c>
      <c r="F50" s="3" t="s">
        <v>26</v>
      </c>
      <c r="G50" s="4">
        <v>100</v>
      </c>
      <c r="H50" s="22"/>
      <c r="I50" s="26">
        <f t="shared" si="0"/>
        <v>0</v>
      </c>
      <c r="J50" s="5" t="s">
        <v>240</v>
      </c>
      <c r="K50" s="7"/>
    </row>
    <row r="51" spans="1:11">
      <c r="A51" s="204"/>
      <c r="B51" s="60">
        <v>48</v>
      </c>
      <c r="C51" s="3"/>
      <c r="D51" s="2" t="s">
        <v>241</v>
      </c>
      <c r="E51" s="60" t="s">
        <v>242</v>
      </c>
      <c r="F51" s="3" t="s">
        <v>26</v>
      </c>
      <c r="G51" s="4">
        <v>35000</v>
      </c>
      <c r="H51" s="22"/>
      <c r="I51" s="26">
        <f t="shared" si="0"/>
        <v>0</v>
      </c>
      <c r="J51" s="5" t="s">
        <v>240</v>
      </c>
      <c r="K51" s="7"/>
    </row>
    <row r="52" spans="1:11">
      <c r="A52" s="204"/>
      <c r="B52" s="1">
        <v>49</v>
      </c>
      <c r="C52" s="3"/>
      <c r="D52" s="2" t="s">
        <v>243</v>
      </c>
      <c r="E52" s="60" t="s">
        <v>244</v>
      </c>
      <c r="F52" s="3" t="s">
        <v>26</v>
      </c>
      <c r="G52" s="4">
        <v>100</v>
      </c>
      <c r="H52" s="22"/>
      <c r="I52" s="26">
        <f t="shared" si="0"/>
        <v>0</v>
      </c>
      <c r="J52" s="5" t="s">
        <v>84</v>
      </c>
      <c r="K52" s="7"/>
    </row>
    <row r="53" spans="1:11">
      <c r="A53" s="204"/>
      <c r="B53" s="1">
        <v>50</v>
      </c>
      <c r="C53" s="43" t="s">
        <v>245</v>
      </c>
      <c r="D53" s="2" t="s">
        <v>246</v>
      </c>
      <c r="E53" s="60" t="s">
        <v>247</v>
      </c>
      <c r="F53" s="3" t="s">
        <v>26</v>
      </c>
      <c r="G53" s="4">
        <v>500</v>
      </c>
      <c r="H53" s="22"/>
      <c r="I53" s="26">
        <f t="shared" si="0"/>
        <v>0</v>
      </c>
      <c r="J53" s="9" t="s">
        <v>248</v>
      </c>
      <c r="K53" s="8"/>
    </row>
    <row r="54" spans="1:11">
      <c r="A54" s="204"/>
      <c r="B54" s="60">
        <v>51</v>
      </c>
      <c r="C54" s="3" t="s">
        <v>33</v>
      </c>
      <c r="D54" s="2" t="s">
        <v>249</v>
      </c>
      <c r="E54" s="60" t="s">
        <v>250</v>
      </c>
      <c r="F54" s="3" t="s">
        <v>26</v>
      </c>
      <c r="G54" s="4">
        <v>2800</v>
      </c>
      <c r="H54" s="22"/>
      <c r="I54" s="26">
        <f t="shared" si="0"/>
        <v>0</v>
      </c>
      <c r="J54" s="5" t="s">
        <v>251</v>
      </c>
      <c r="K54" s="8"/>
    </row>
    <row r="55" spans="1:11">
      <c r="A55" s="204"/>
      <c r="B55" s="60">
        <v>52</v>
      </c>
      <c r="C55" s="3" t="s">
        <v>105</v>
      </c>
      <c r="D55" s="2" t="s">
        <v>252</v>
      </c>
      <c r="E55" s="60" t="s">
        <v>253</v>
      </c>
      <c r="F55" s="3" t="s">
        <v>26</v>
      </c>
      <c r="G55" s="4">
        <v>10</v>
      </c>
      <c r="H55" s="22"/>
      <c r="I55" s="26">
        <f t="shared" si="0"/>
        <v>0</v>
      </c>
      <c r="J55" s="5" t="s">
        <v>251</v>
      </c>
      <c r="K55" s="8"/>
    </row>
    <row r="56" spans="1:11">
      <c r="A56" s="204"/>
      <c r="B56" s="1">
        <v>53</v>
      </c>
      <c r="C56" s="3"/>
      <c r="D56" s="2" t="s">
        <v>254</v>
      </c>
      <c r="E56" s="60" t="s">
        <v>250</v>
      </c>
      <c r="F56" s="3" t="s">
        <v>96</v>
      </c>
      <c r="G56" s="4">
        <v>180</v>
      </c>
      <c r="H56" s="22"/>
      <c r="I56" s="26">
        <f t="shared" si="0"/>
        <v>0</v>
      </c>
      <c r="J56" s="5" t="s">
        <v>251</v>
      </c>
      <c r="K56" s="8"/>
    </row>
    <row r="57" spans="1:11">
      <c r="A57" s="204"/>
      <c r="B57" s="1">
        <v>54</v>
      </c>
      <c r="C57" s="3" t="s">
        <v>33</v>
      </c>
      <c r="D57" s="2" t="s">
        <v>255</v>
      </c>
      <c r="E57" s="60" t="s">
        <v>256</v>
      </c>
      <c r="F57" s="3" t="s">
        <v>26</v>
      </c>
      <c r="G57" s="4">
        <v>170</v>
      </c>
      <c r="H57" s="22"/>
      <c r="I57" s="26">
        <f t="shared" si="0"/>
        <v>0</v>
      </c>
      <c r="J57" s="5" t="s">
        <v>251</v>
      </c>
      <c r="K57" s="8"/>
    </row>
    <row r="58" spans="1:11">
      <c r="A58" s="204"/>
      <c r="B58" s="60">
        <v>55</v>
      </c>
      <c r="C58" s="13"/>
      <c r="D58" s="14" t="s">
        <v>257</v>
      </c>
      <c r="E58" s="15" t="s">
        <v>250</v>
      </c>
      <c r="F58" s="13" t="s">
        <v>96</v>
      </c>
      <c r="G58" s="16">
        <v>600</v>
      </c>
      <c r="H58" s="22"/>
      <c r="I58" s="26">
        <f t="shared" si="0"/>
        <v>0</v>
      </c>
      <c r="J58" s="17" t="s">
        <v>258</v>
      </c>
      <c r="K58" s="18"/>
    </row>
    <row r="59" spans="1:11">
      <c r="A59" s="204"/>
      <c r="B59" s="60">
        <v>56</v>
      </c>
      <c r="C59" s="3"/>
      <c r="D59" s="2" t="s">
        <v>259</v>
      </c>
      <c r="E59" s="60" t="s">
        <v>260</v>
      </c>
      <c r="F59" s="3" t="s">
        <v>261</v>
      </c>
      <c r="G59" s="4">
        <v>44000</v>
      </c>
      <c r="H59" s="22"/>
      <c r="I59" s="26">
        <f t="shared" si="0"/>
        <v>0</v>
      </c>
      <c r="J59" s="5" t="s">
        <v>262</v>
      </c>
      <c r="K59" s="8"/>
    </row>
    <row r="60" spans="1:11">
      <c r="A60" s="204"/>
      <c r="B60" s="1">
        <v>57</v>
      </c>
      <c r="C60" s="3"/>
      <c r="D60" s="2" t="s">
        <v>259</v>
      </c>
      <c r="E60" s="60" t="s">
        <v>263</v>
      </c>
      <c r="F60" s="3" t="s">
        <v>261</v>
      </c>
      <c r="G60" s="4">
        <v>7200</v>
      </c>
      <c r="H60" s="22"/>
      <c r="I60" s="26">
        <f t="shared" si="0"/>
        <v>0</v>
      </c>
      <c r="J60" s="5" t="s">
        <v>262</v>
      </c>
      <c r="K60" s="8"/>
    </row>
    <row r="61" spans="1:11">
      <c r="A61" s="204"/>
      <c r="B61" s="1">
        <v>58</v>
      </c>
      <c r="C61" s="3"/>
      <c r="D61" s="2" t="s">
        <v>259</v>
      </c>
      <c r="E61" s="60" t="s">
        <v>264</v>
      </c>
      <c r="F61" s="3" t="s">
        <v>261</v>
      </c>
      <c r="G61" s="4">
        <v>200</v>
      </c>
      <c r="H61" s="22"/>
      <c r="I61" s="26">
        <f t="shared" si="0"/>
        <v>0</v>
      </c>
      <c r="J61" s="5" t="s">
        <v>262</v>
      </c>
      <c r="K61" s="8"/>
    </row>
    <row r="62" spans="1:11">
      <c r="A62" s="204"/>
      <c r="B62" s="60">
        <v>59</v>
      </c>
      <c r="C62" s="3"/>
      <c r="D62" s="2" t="s">
        <v>265</v>
      </c>
      <c r="E62" s="60" t="s">
        <v>143</v>
      </c>
      <c r="F62" s="3" t="s">
        <v>26</v>
      </c>
      <c r="G62" s="4">
        <v>18000</v>
      </c>
      <c r="H62" s="22"/>
      <c r="I62" s="26">
        <f t="shared" si="0"/>
        <v>0</v>
      </c>
      <c r="J62" s="5" t="s">
        <v>266</v>
      </c>
      <c r="K62" s="8"/>
    </row>
    <row r="63" spans="1:11">
      <c r="A63" s="204"/>
      <c r="B63" s="60">
        <v>60</v>
      </c>
      <c r="C63" s="3" t="s">
        <v>245</v>
      </c>
      <c r="D63" s="2" t="s">
        <v>267</v>
      </c>
      <c r="E63" s="60" t="s">
        <v>268</v>
      </c>
      <c r="F63" s="3" t="s">
        <v>26</v>
      </c>
      <c r="G63" s="4">
        <v>240</v>
      </c>
      <c r="H63" s="22"/>
      <c r="I63" s="26">
        <f t="shared" si="0"/>
        <v>0</v>
      </c>
      <c r="J63" s="5" t="s">
        <v>248</v>
      </c>
      <c r="K63" s="7"/>
    </row>
    <row r="64" spans="1:11">
      <c r="A64" s="204"/>
      <c r="B64" s="1">
        <v>61</v>
      </c>
      <c r="C64" s="3" t="s">
        <v>245</v>
      </c>
      <c r="D64" s="2" t="s">
        <v>267</v>
      </c>
      <c r="E64" s="60" t="s">
        <v>269</v>
      </c>
      <c r="F64" s="3" t="s">
        <v>26</v>
      </c>
      <c r="G64" s="4">
        <v>50</v>
      </c>
      <c r="H64" s="22"/>
      <c r="I64" s="26">
        <f t="shared" si="0"/>
        <v>0</v>
      </c>
      <c r="J64" s="5" t="s">
        <v>248</v>
      </c>
      <c r="K64" s="7"/>
    </row>
    <row r="65" spans="1:11">
      <c r="A65" s="204"/>
      <c r="B65" s="1">
        <v>62</v>
      </c>
      <c r="C65" s="3" t="s">
        <v>245</v>
      </c>
      <c r="D65" s="2" t="s">
        <v>267</v>
      </c>
      <c r="E65" s="60" t="s">
        <v>270</v>
      </c>
      <c r="F65" s="3" t="s">
        <v>26</v>
      </c>
      <c r="G65" s="4">
        <v>2</v>
      </c>
      <c r="H65" s="22"/>
      <c r="I65" s="26">
        <f t="shared" si="0"/>
        <v>0</v>
      </c>
      <c r="J65" s="5" t="s">
        <v>248</v>
      </c>
      <c r="K65" s="7"/>
    </row>
    <row r="66" spans="1:11">
      <c r="A66" s="204"/>
      <c r="B66" s="60">
        <v>63</v>
      </c>
      <c r="C66" s="3" t="s">
        <v>245</v>
      </c>
      <c r="D66" s="2" t="s">
        <v>267</v>
      </c>
      <c r="E66" s="60" t="s">
        <v>271</v>
      </c>
      <c r="F66" s="3" t="s">
        <v>26</v>
      </c>
      <c r="G66" s="4">
        <v>2</v>
      </c>
      <c r="H66" s="22"/>
      <c r="I66" s="26">
        <f t="shared" si="0"/>
        <v>0</v>
      </c>
      <c r="J66" s="5" t="s">
        <v>248</v>
      </c>
      <c r="K66" s="7"/>
    </row>
    <row r="67" spans="1:11">
      <c r="A67" s="204"/>
      <c r="B67" s="60">
        <v>64</v>
      </c>
      <c r="C67" s="3"/>
      <c r="D67" s="2" t="s">
        <v>272</v>
      </c>
      <c r="E67" s="60" t="s">
        <v>273</v>
      </c>
      <c r="F67" s="3" t="s">
        <v>7</v>
      </c>
      <c r="G67" s="4">
        <v>1200</v>
      </c>
      <c r="H67" s="22"/>
      <c r="I67" s="26">
        <f t="shared" si="0"/>
        <v>0</v>
      </c>
      <c r="J67" s="5" t="s">
        <v>274</v>
      </c>
      <c r="K67" s="7"/>
    </row>
    <row r="68" spans="1:11">
      <c r="A68" s="204"/>
      <c r="B68" s="1">
        <v>65</v>
      </c>
      <c r="C68" s="3" t="s">
        <v>33</v>
      </c>
      <c r="D68" s="2" t="s">
        <v>275</v>
      </c>
      <c r="E68" s="60" t="s">
        <v>276</v>
      </c>
      <c r="F68" s="3" t="s">
        <v>96</v>
      </c>
      <c r="G68" s="4">
        <v>2200</v>
      </c>
      <c r="H68" s="22"/>
      <c r="I68" s="26">
        <f t="shared" si="0"/>
        <v>0</v>
      </c>
      <c r="J68" s="5" t="s">
        <v>277</v>
      </c>
      <c r="K68" s="8"/>
    </row>
    <row r="69" spans="1:11">
      <c r="A69" s="204"/>
      <c r="B69" s="1">
        <v>66</v>
      </c>
      <c r="C69" s="3" t="s">
        <v>33</v>
      </c>
      <c r="D69" s="2" t="s">
        <v>278</v>
      </c>
      <c r="E69" s="60" t="s">
        <v>279</v>
      </c>
      <c r="F69" s="3" t="s">
        <v>96</v>
      </c>
      <c r="G69" s="4">
        <v>15</v>
      </c>
      <c r="H69" s="22"/>
      <c r="I69" s="26">
        <f t="shared" ref="I69:I105" si="1">H69*G69</f>
        <v>0</v>
      </c>
      <c r="J69" s="5" t="s">
        <v>280</v>
      </c>
      <c r="K69" s="8"/>
    </row>
    <row r="70" spans="1:11">
      <c r="A70" s="204"/>
      <c r="B70" s="60">
        <v>67</v>
      </c>
      <c r="C70" s="3" t="s">
        <v>32</v>
      </c>
      <c r="D70" s="2" t="s">
        <v>281</v>
      </c>
      <c r="E70" s="60"/>
      <c r="F70" s="3" t="s">
        <v>96</v>
      </c>
      <c r="G70" s="4">
        <v>1300</v>
      </c>
      <c r="H70" s="22"/>
      <c r="I70" s="26">
        <f t="shared" si="1"/>
        <v>0</v>
      </c>
      <c r="J70" s="5" t="s">
        <v>282</v>
      </c>
      <c r="K70" s="8"/>
    </row>
    <row r="71" spans="1:11">
      <c r="A71" s="204"/>
      <c r="B71" s="60">
        <v>68</v>
      </c>
      <c r="C71" s="3" t="s">
        <v>32</v>
      </c>
      <c r="D71" s="2" t="s">
        <v>586</v>
      </c>
      <c r="E71" s="60"/>
      <c r="F71" s="3" t="s">
        <v>96</v>
      </c>
      <c r="G71" s="4">
        <v>100</v>
      </c>
      <c r="H71" s="22"/>
      <c r="I71" s="26">
        <f t="shared" si="1"/>
        <v>0</v>
      </c>
      <c r="J71" s="5" t="s">
        <v>282</v>
      </c>
      <c r="K71" s="8"/>
    </row>
    <row r="72" spans="1:11">
      <c r="A72" s="204"/>
      <c r="B72" s="1">
        <v>69</v>
      </c>
      <c r="C72" s="3" t="s">
        <v>33</v>
      </c>
      <c r="D72" s="2" t="s">
        <v>588</v>
      </c>
      <c r="E72" s="60" t="s">
        <v>283</v>
      </c>
      <c r="F72" s="3" t="s">
        <v>26</v>
      </c>
      <c r="G72" s="4">
        <v>100</v>
      </c>
      <c r="H72" s="22"/>
      <c r="I72" s="26">
        <f t="shared" si="1"/>
        <v>0</v>
      </c>
      <c r="J72" s="19" t="s">
        <v>284</v>
      </c>
      <c r="K72" s="8"/>
    </row>
    <row r="73" spans="1:11">
      <c r="A73" s="204"/>
      <c r="B73" s="1">
        <v>70</v>
      </c>
      <c r="C73" s="3" t="s">
        <v>33</v>
      </c>
      <c r="D73" s="2" t="s">
        <v>588</v>
      </c>
      <c r="E73" s="60" t="s">
        <v>285</v>
      </c>
      <c r="F73" s="3" t="s">
        <v>26</v>
      </c>
      <c r="G73" s="4">
        <v>30</v>
      </c>
      <c r="H73" s="22"/>
      <c r="I73" s="26">
        <f t="shared" si="1"/>
        <v>0</v>
      </c>
      <c r="J73" s="19" t="s">
        <v>284</v>
      </c>
      <c r="K73" s="8"/>
    </row>
    <row r="74" spans="1:11">
      <c r="A74" s="204"/>
      <c r="B74" s="60">
        <v>71</v>
      </c>
      <c r="C74" s="3" t="s">
        <v>32</v>
      </c>
      <c r="D74" s="2" t="s">
        <v>588</v>
      </c>
      <c r="E74" s="60" t="s">
        <v>589</v>
      </c>
      <c r="F74" s="3" t="s">
        <v>26</v>
      </c>
      <c r="G74" s="4">
        <v>5</v>
      </c>
      <c r="H74" s="22"/>
      <c r="I74" s="26">
        <f t="shared" si="1"/>
        <v>0</v>
      </c>
      <c r="J74" s="19" t="s">
        <v>284</v>
      </c>
      <c r="K74" s="8"/>
    </row>
    <row r="75" spans="1:11">
      <c r="A75" s="204"/>
      <c r="B75" s="60">
        <v>72</v>
      </c>
      <c r="C75" s="3" t="s">
        <v>32</v>
      </c>
      <c r="D75" s="2" t="s">
        <v>588</v>
      </c>
      <c r="E75" s="60" t="s">
        <v>286</v>
      </c>
      <c r="F75" s="3" t="s">
        <v>26</v>
      </c>
      <c r="G75" s="4">
        <v>5</v>
      </c>
      <c r="H75" s="22"/>
      <c r="I75" s="26">
        <f t="shared" si="1"/>
        <v>0</v>
      </c>
      <c r="J75" s="19" t="s">
        <v>284</v>
      </c>
      <c r="K75" s="8"/>
    </row>
    <row r="76" spans="1:11">
      <c r="A76" s="204"/>
      <c r="B76" s="1">
        <v>73</v>
      </c>
      <c r="C76" s="3" t="s">
        <v>32</v>
      </c>
      <c r="D76" s="2" t="s">
        <v>287</v>
      </c>
      <c r="E76" s="60" t="s">
        <v>288</v>
      </c>
      <c r="F76" s="3" t="s">
        <v>26</v>
      </c>
      <c r="G76" s="4">
        <v>1600</v>
      </c>
      <c r="H76" s="22"/>
      <c r="I76" s="26">
        <f t="shared" si="1"/>
        <v>0</v>
      </c>
      <c r="J76" s="19" t="s">
        <v>284</v>
      </c>
      <c r="K76" s="8"/>
    </row>
    <row r="77" spans="1:11">
      <c r="A77" s="204"/>
      <c r="B77" s="1">
        <v>74</v>
      </c>
      <c r="C77" s="3" t="s">
        <v>33</v>
      </c>
      <c r="D77" s="2" t="s">
        <v>287</v>
      </c>
      <c r="E77" s="60" t="s">
        <v>289</v>
      </c>
      <c r="F77" s="3" t="s">
        <v>26</v>
      </c>
      <c r="G77" s="4">
        <v>260</v>
      </c>
      <c r="H77" s="22"/>
      <c r="I77" s="26">
        <f t="shared" si="1"/>
        <v>0</v>
      </c>
      <c r="J77" s="19" t="s">
        <v>284</v>
      </c>
      <c r="K77" s="8"/>
    </row>
    <row r="78" spans="1:11">
      <c r="A78" s="204"/>
      <c r="B78" s="60">
        <v>75</v>
      </c>
      <c r="C78" s="3" t="s">
        <v>33</v>
      </c>
      <c r="D78" s="2" t="s">
        <v>287</v>
      </c>
      <c r="E78" s="60" t="s">
        <v>286</v>
      </c>
      <c r="F78" s="3" t="s">
        <v>26</v>
      </c>
      <c r="G78" s="4">
        <v>950</v>
      </c>
      <c r="H78" s="22"/>
      <c r="I78" s="26">
        <f t="shared" si="1"/>
        <v>0</v>
      </c>
      <c r="J78" s="19" t="s">
        <v>284</v>
      </c>
      <c r="K78" s="8"/>
    </row>
    <row r="79" spans="1:11">
      <c r="A79" s="204"/>
      <c r="B79" s="60">
        <v>76</v>
      </c>
      <c r="C79" s="3" t="s">
        <v>32</v>
      </c>
      <c r="D79" s="2" t="s">
        <v>287</v>
      </c>
      <c r="E79" s="60" t="s">
        <v>250</v>
      </c>
      <c r="F79" s="3" t="s">
        <v>96</v>
      </c>
      <c r="G79" s="4">
        <v>40</v>
      </c>
      <c r="H79" s="22"/>
      <c r="I79" s="26">
        <f t="shared" si="1"/>
        <v>0</v>
      </c>
      <c r="J79" s="19" t="s">
        <v>284</v>
      </c>
      <c r="K79" s="8"/>
    </row>
    <row r="80" spans="1:11">
      <c r="A80" s="204"/>
      <c r="B80" s="1">
        <v>77</v>
      </c>
      <c r="C80" s="20"/>
      <c r="D80" s="182" t="s">
        <v>290</v>
      </c>
      <c r="E80" s="21" t="s">
        <v>291</v>
      </c>
      <c r="F80" s="3" t="s">
        <v>292</v>
      </c>
      <c r="G80" s="4">
        <v>190</v>
      </c>
      <c r="H80" s="22"/>
      <c r="I80" s="26">
        <f t="shared" si="1"/>
        <v>0</v>
      </c>
      <c r="J80" s="5"/>
      <c r="K80" s="7"/>
    </row>
    <row r="81" spans="1:11">
      <c r="A81" s="204"/>
      <c r="B81" s="1">
        <v>78</v>
      </c>
      <c r="C81" s="20"/>
      <c r="D81" s="182" t="s">
        <v>293</v>
      </c>
      <c r="E81" s="21" t="s">
        <v>294</v>
      </c>
      <c r="F81" s="3" t="s">
        <v>292</v>
      </c>
      <c r="G81" s="4">
        <v>70</v>
      </c>
      <c r="H81" s="22"/>
      <c r="I81" s="26">
        <f t="shared" si="1"/>
        <v>0</v>
      </c>
      <c r="J81" s="5"/>
      <c r="K81" s="7"/>
    </row>
    <row r="82" spans="1:11">
      <c r="A82" s="204"/>
      <c r="B82" s="60">
        <v>79</v>
      </c>
      <c r="C82" s="20"/>
      <c r="D82" s="183" t="s">
        <v>295</v>
      </c>
      <c r="E82" s="21" t="s">
        <v>296</v>
      </c>
      <c r="F82" s="3" t="s">
        <v>297</v>
      </c>
      <c r="G82" s="4">
        <v>220</v>
      </c>
      <c r="H82" s="22"/>
      <c r="I82" s="26">
        <f t="shared" si="1"/>
        <v>0</v>
      </c>
      <c r="J82" s="5"/>
      <c r="K82" s="7"/>
    </row>
    <row r="83" spans="1:11">
      <c r="A83" s="204"/>
      <c r="B83" s="60">
        <v>80</v>
      </c>
      <c r="C83" s="20"/>
      <c r="D83" s="183" t="s">
        <v>298</v>
      </c>
      <c r="E83" s="21" t="s">
        <v>299</v>
      </c>
      <c r="F83" s="3" t="s">
        <v>297</v>
      </c>
      <c r="G83" s="4">
        <v>180</v>
      </c>
      <c r="H83" s="22"/>
      <c r="I83" s="26">
        <f t="shared" si="1"/>
        <v>0</v>
      </c>
      <c r="J83" s="5"/>
      <c r="K83" s="7"/>
    </row>
    <row r="84" spans="1:11">
      <c r="A84" s="204"/>
      <c r="B84" s="1">
        <v>81</v>
      </c>
      <c r="C84" s="20"/>
      <c r="D84" s="183" t="s">
        <v>301</v>
      </c>
      <c r="E84" s="21" t="s">
        <v>302</v>
      </c>
      <c r="F84" s="3" t="s">
        <v>96</v>
      </c>
      <c r="G84" s="4">
        <v>4500</v>
      </c>
      <c r="H84" s="22"/>
      <c r="I84" s="26">
        <f t="shared" si="1"/>
        <v>0</v>
      </c>
      <c r="J84" s="5"/>
      <c r="K84" s="7"/>
    </row>
    <row r="85" spans="1:11">
      <c r="A85" s="204"/>
      <c r="B85" s="1">
        <v>82</v>
      </c>
      <c r="C85" s="3"/>
      <c r="D85" s="2" t="s">
        <v>587</v>
      </c>
      <c r="E85" s="60" t="s">
        <v>303</v>
      </c>
      <c r="F85" s="3" t="s">
        <v>96</v>
      </c>
      <c r="G85" s="4">
        <v>1200</v>
      </c>
      <c r="H85" s="22"/>
      <c r="I85" s="26">
        <f t="shared" si="1"/>
        <v>0</v>
      </c>
      <c r="J85" s="5"/>
      <c r="K85" s="7"/>
    </row>
    <row r="86" spans="1:11">
      <c r="A86" s="204"/>
      <c r="B86" s="60">
        <v>83</v>
      </c>
      <c r="C86" s="3"/>
      <c r="D86" s="2" t="s">
        <v>304</v>
      </c>
      <c r="E86" s="60" t="s">
        <v>61</v>
      </c>
      <c r="F86" s="3" t="s">
        <v>96</v>
      </c>
      <c r="G86" s="4">
        <v>300</v>
      </c>
      <c r="H86" s="22"/>
      <c r="I86" s="26">
        <f t="shared" si="1"/>
        <v>0</v>
      </c>
      <c r="J86" s="5"/>
      <c r="K86" s="7"/>
    </row>
    <row r="87" spans="1:11">
      <c r="A87" s="204"/>
      <c r="B87" s="60">
        <v>84</v>
      </c>
      <c r="C87" s="3"/>
      <c r="D87" s="2" t="s">
        <v>305</v>
      </c>
      <c r="E87" s="60" t="s">
        <v>306</v>
      </c>
      <c r="F87" s="3" t="s">
        <v>96</v>
      </c>
      <c r="G87" s="4">
        <v>400</v>
      </c>
      <c r="H87" s="22"/>
      <c r="I87" s="26">
        <f t="shared" si="1"/>
        <v>0</v>
      </c>
      <c r="J87" s="19"/>
      <c r="K87" s="8"/>
    </row>
    <row r="88" spans="1:11">
      <c r="A88" s="204"/>
      <c r="B88" s="1">
        <v>85</v>
      </c>
      <c r="C88" s="3"/>
      <c r="D88" s="2" t="s">
        <v>307</v>
      </c>
      <c r="E88" s="60" t="s">
        <v>308</v>
      </c>
      <c r="F88" s="3" t="s">
        <v>77</v>
      </c>
      <c r="G88" s="4">
        <v>8</v>
      </c>
      <c r="H88" s="22"/>
      <c r="I88" s="26">
        <f t="shared" si="1"/>
        <v>0</v>
      </c>
      <c r="J88" s="19"/>
      <c r="K88" s="8"/>
    </row>
    <row r="89" spans="1:11">
      <c r="A89" s="204"/>
      <c r="B89" s="1">
        <v>86</v>
      </c>
      <c r="C89" s="3"/>
      <c r="D89" s="2" t="s">
        <v>309</v>
      </c>
      <c r="E89" s="60" t="s">
        <v>310</v>
      </c>
      <c r="F89" s="3" t="s">
        <v>77</v>
      </c>
      <c r="G89" s="4">
        <v>20</v>
      </c>
      <c r="H89" s="22"/>
      <c r="I89" s="26">
        <f t="shared" si="1"/>
        <v>0</v>
      </c>
      <c r="J89" s="19"/>
      <c r="K89" s="8"/>
    </row>
    <row r="90" spans="1:11">
      <c r="A90" s="204"/>
      <c r="B90" s="60">
        <v>87</v>
      </c>
      <c r="C90" s="3"/>
      <c r="D90" s="2" t="s">
        <v>311</v>
      </c>
      <c r="E90" s="60" t="s">
        <v>312</v>
      </c>
      <c r="F90" s="3" t="s">
        <v>77</v>
      </c>
      <c r="G90" s="4">
        <v>3</v>
      </c>
      <c r="H90" s="22"/>
      <c r="I90" s="26">
        <f t="shared" si="1"/>
        <v>0</v>
      </c>
      <c r="J90" s="19"/>
      <c r="K90" s="8"/>
    </row>
    <row r="91" spans="1:11">
      <c r="A91" s="204"/>
      <c r="B91" s="60">
        <v>88</v>
      </c>
      <c r="C91" s="3"/>
      <c r="D91" s="2" t="s">
        <v>313</v>
      </c>
      <c r="E91" s="60" t="s">
        <v>314</v>
      </c>
      <c r="F91" s="3" t="s">
        <v>77</v>
      </c>
      <c r="G91" s="4">
        <v>1000</v>
      </c>
      <c r="H91" s="22"/>
      <c r="I91" s="26">
        <f t="shared" si="1"/>
        <v>0</v>
      </c>
      <c r="J91" s="19"/>
      <c r="K91" s="8"/>
    </row>
    <row r="92" spans="1:11">
      <c r="A92" s="204"/>
      <c r="B92" s="1">
        <v>89</v>
      </c>
      <c r="C92" s="3"/>
      <c r="D92" s="2" t="s">
        <v>315</v>
      </c>
      <c r="E92" s="60" t="s">
        <v>316</v>
      </c>
      <c r="F92" s="3" t="s">
        <v>96</v>
      </c>
      <c r="G92" s="4">
        <v>350</v>
      </c>
      <c r="H92" s="22"/>
      <c r="I92" s="26">
        <f t="shared" si="1"/>
        <v>0</v>
      </c>
      <c r="J92" s="19"/>
      <c r="K92" s="8"/>
    </row>
    <row r="93" spans="1:11">
      <c r="A93" s="204"/>
      <c r="B93" s="1">
        <v>90</v>
      </c>
      <c r="C93" s="3"/>
      <c r="D93" s="2" t="s">
        <v>317</v>
      </c>
      <c r="E93" s="60" t="s">
        <v>318</v>
      </c>
      <c r="F93" s="3" t="s">
        <v>96</v>
      </c>
      <c r="G93" s="4">
        <v>350</v>
      </c>
      <c r="H93" s="22"/>
      <c r="I93" s="26">
        <f t="shared" si="1"/>
        <v>0</v>
      </c>
      <c r="J93" s="19"/>
      <c r="K93" s="8"/>
    </row>
    <row r="94" spans="1:11">
      <c r="A94" s="204"/>
      <c r="B94" s="60">
        <v>91</v>
      </c>
      <c r="C94" s="3"/>
      <c r="D94" s="2" t="s">
        <v>319</v>
      </c>
      <c r="E94" s="60" t="s">
        <v>320</v>
      </c>
      <c r="F94" s="3" t="s">
        <v>321</v>
      </c>
      <c r="G94" s="4">
        <v>1100</v>
      </c>
      <c r="H94" s="22"/>
      <c r="I94" s="26">
        <f t="shared" si="1"/>
        <v>0</v>
      </c>
      <c r="J94" s="19"/>
      <c r="K94" s="8"/>
    </row>
    <row r="95" spans="1:11">
      <c r="A95" s="204"/>
      <c r="B95" s="60">
        <v>92</v>
      </c>
      <c r="C95" s="13"/>
      <c r="D95" s="14" t="s">
        <v>322</v>
      </c>
      <c r="E95" s="15" t="s">
        <v>323</v>
      </c>
      <c r="F95" s="13" t="s">
        <v>324</v>
      </c>
      <c r="G95" s="16">
        <v>3000</v>
      </c>
      <c r="H95" s="22"/>
      <c r="I95" s="26">
        <f t="shared" si="1"/>
        <v>0</v>
      </c>
      <c r="J95" s="19"/>
      <c r="K95" s="8"/>
    </row>
    <row r="96" spans="1:11">
      <c r="A96" s="204"/>
      <c r="B96" s="1">
        <v>93</v>
      </c>
      <c r="C96" s="3"/>
      <c r="D96" s="2" t="s">
        <v>325</v>
      </c>
      <c r="E96" s="60" t="s">
        <v>300</v>
      </c>
      <c r="F96" s="3" t="s">
        <v>96</v>
      </c>
      <c r="G96" s="4">
        <v>190</v>
      </c>
      <c r="H96" s="22"/>
      <c r="I96" s="26">
        <f t="shared" si="1"/>
        <v>0</v>
      </c>
      <c r="J96" s="19"/>
      <c r="K96" s="8"/>
    </row>
    <row r="97" spans="1:11">
      <c r="A97" s="204"/>
      <c r="B97" s="1">
        <v>94</v>
      </c>
      <c r="C97" s="3"/>
      <c r="D97" s="2" t="s">
        <v>326</v>
      </c>
      <c r="E97" s="60" t="s">
        <v>327</v>
      </c>
      <c r="F97" s="3" t="s">
        <v>77</v>
      </c>
      <c r="G97" s="4">
        <v>50</v>
      </c>
      <c r="H97" s="22"/>
      <c r="I97" s="26">
        <f t="shared" si="1"/>
        <v>0</v>
      </c>
      <c r="J97" s="19"/>
      <c r="K97" s="8"/>
    </row>
    <row r="98" spans="1:11">
      <c r="A98" s="204"/>
      <c r="B98" s="60">
        <v>95</v>
      </c>
      <c r="C98" s="3"/>
      <c r="D98" s="2" t="s">
        <v>328</v>
      </c>
      <c r="E98" s="60"/>
      <c r="F98" s="3" t="s">
        <v>96</v>
      </c>
      <c r="G98" s="4">
        <v>5000</v>
      </c>
      <c r="H98" s="22"/>
      <c r="I98" s="26">
        <f t="shared" si="1"/>
        <v>0</v>
      </c>
      <c r="J98" s="19"/>
      <c r="K98" s="8"/>
    </row>
    <row r="99" spans="1:11">
      <c r="A99" s="204"/>
      <c r="B99" s="60">
        <v>96</v>
      </c>
      <c r="C99" s="3"/>
      <c r="D99" s="2" t="s">
        <v>329</v>
      </c>
      <c r="E99" s="60" t="s">
        <v>61</v>
      </c>
      <c r="F99" s="3" t="s">
        <v>96</v>
      </c>
      <c r="G99" s="4">
        <v>40</v>
      </c>
      <c r="H99" s="22"/>
      <c r="I99" s="26">
        <f t="shared" si="1"/>
        <v>0</v>
      </c>
      <c r="J99" s="19"/>
      <c r="K99" s="8"/>
    </row>
    <row r="100" spans="1:11">
      <c r="A100" s="204"/>
      <c r="B100" s="1">
        <v>97</v>
      </c>
      <c r="C100" s="24"/>
      <c r="D100" s="180" t="s">
        <v>517</v>
      </c>
      <c r="E100" s="1">
        <v>9680</v>
      </c>
      <c r="F100" s="24" t="s">
        <v>96</v>
      </c>
      <c r="G100" s="26">
        <v>250</v>
      </c>
      <c r="H100" s="22"/>
      <c r="I100" s="26">
        <f t="shared" si="1"/>
        <v>0</v>
      </c>
      <c r="J100" s="19"/>
      <c r="K100" s="8"/>
    </row>
    <row r="101" spans="1:11">
      <c r="A101" s="204"/>
      <c r="B101" s="1">
        <v>98</v>
      </c>
      <c r="C101" s="3"/>
      <c r="D101" s="180" t="s">
        <v>518</v>
      </c>
      <c r="E101" s="56" t="s">
        <v>519</v>
      </c>
      <c r="F101" s="3" t="s">
        <v>96</v>
      </c>
      <c r="G101" s="4">
        <v>125</v>
      </c>
      <c r="H101" s="23"/>
      <c r="I101" s="26">
        <f t="shared" si="1"/>
        <v>0</v>
      </c>
      <c r="J101" s="55" t="s">
        <v>523</v>
      </c>
      <c r="K101" s="8"/>
    </row>
    <row r="102" spans="1:11">
      <c r="A102" s="204"/>
      <c r="B102" s="60">
        <v>99</v>
      </c>
      <c r="C102" s="13"/>
      <c r="D102" s="180" t="s">
        <v>520</v>
      </c>
      <c r="E102" s="55" t="s">
        <v>521</v>
      </c>
      <c r="F102" s="3" t="s">
        <v>77</v>
      </c>
      <c r="G102" s="4">
        <v>8</v>
      </c>
      <c r="H102" s="23"/>
      <c r="I102" s="26">
        <f t="shared" si="1"/>
        <v>0</v>
      </c>
      <c r="J102" s="55" t="s">
        <v>522</v>
      </c>
      <c r="K102" s="18"/>
    </row>
    <row r="103" spans="1:11">
      <c r="A103" s="204"/>
      <c r="B103" s="60">
        <v>100</v>
      </c>
      <c r="C103" s="33"/>
      <c r="D103" s="184" t="s">
        <v>524</v>
      </c>
      <c r="E103" s="65" t="s">
        <v>525</v>
      </c>
      <c r="F103" s="33" t="s">
        <v>96</v>
      </c>
      <c r="G103" s="62">
        <v>200</v>
      </c>
      <c r="H103" s="66"/>
      <c r="I103" s="26">
        <f t="shared" si="1"/>
        <v>0</v>
      </c>
      <c r="J103" s="65" t="s">
        <v>526</v>
      </c>
      <c r="K103" s="64"/>
    </row>
    <row r="104" spans="1:11">
      <c r="A104" s="204"/>
      <c r="B104" s="1">
        <v>101</v>
      </c>
      <c r="C104" s="3"/>
      <c r="D104" s="180" t="s">
        <v>591</v>
      </c>
      <c r="E104" s="56" t="s">
        <v>590</v>
      </c>
      <c r="F104" s="33" t="s">
        <v>29</v>
      </c>
      <c r="G104" s="4">
        <v>100</v>
      </c>
      <c r="H104" s="23"/>
      <c r="I104" s="26">
        <f t="shared" si="1"/>
        <v>0</v>
      </c>
      <c r="J104" s="55"/>
      <c r="K104" s="8"/>
    </row>
    <row r="105" spans="1:11">
      <c r="A105" s="204"/>
      <c r="B105" s="1">
        <v>102</v>
      </c>
      <c r="C105" s="3" t="s">
        <v>32</v>
      </c>
      <c r="D105" s="180" t="s">
        <v>595</v>
      </c>
      <c r="E105" s="56" t="s">
        <v>592</v>
      </c>
      <c r="F105" s="33" t="s">
        <v>29</v>
      </c>
      <c r="G105" s="4">
        <v>40</v>
      </c>
      <c r="H105" s="23"/>
      <c r="I105" s="26">
        <f t="shared" si="1"/>
        <v>0</v>
      </c>
      <c r="J105" s="55"/>
      <c r="K105" s="8"/>
    </row>
    <row r="106" spans="1:11" ht="17.25" thickBot="1">
      <c r="A106" s="205"/>
      <c r="B106" s="68">
        <v>103</v>
      </c>
      <c r="C106" s="69"/>
      <c r="D106" s="185" t="s">
        <v>593</v>
      </c>
      <c r="E106" s="151" t="s">
        <v>594</v>
      </c>
      <c r="F106" s="152" t="s">
        <v>96</v>
      </c>
      <c r="G106" s="150">
        <v>40</v>
      </c>
      <c r="H106" s="150"/>
      <c r="I106" s="71">
        <f>H106*G106</f>
        <v>0</v>
      </c>
      <c r="J106" s="150"/>
      <c r="K106" s="153"/>
    </row>
    <row r="107" spans="1:11">
      <c r="A107" s="137" t="s">
        <v>1440</v>
      </c>
    </row>
    <row r="108" spans="1:11">
      <c r="A108" s="137" t="s">
        <v>1441</v>
      </c>
    </row>
  </sheetData>
  <mergeCells count="3">
    <mergeCell ref="A1:K1"/>
    <mergeCell ref="A4:A106"/>
    <mergeCell ref="A3:H3"/>
  </mergeCells>
  <phoneticPr fontId="2" type="noConversion"/>
  <pageMargins left="0.23622047244094491" right="0.23622047244094491" top="0.74803149606299213" bottom="0.44" header="0.31496062992125984" footer="0.17"/>
  <pageSetup paperSize="9" scale="75" orientation="portrait" verticalDpi="0" r:id="rId1"/>
  <headerFooter>
    <oddFooter>&amp;C&amp;P&amp;R위생재료 2군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0"/>
  <sheetViews>
    <sheetView workbookViewId="0">
      <pane xSplit="8" ySplit="3" topLeftCell="I73" activePane="bottomRight" state="frozen"/>
      <selection pane="topRight" activeCell="I1" sqref="I1"/>
      <selection pane="bottomLeft" activeCell="A4" sqref="A4"/>
      <selection pane="bottomRight" activeCell="I8" sqref="I8"/>
    </sheetView>
  </sheetViews>
  <sheetFormatPr defaultRowHeight="16.5"/>
  <cols>
    <col min="1" max="1" width="3.625" customWidth="1"/>
    <col min="2" max="2" width="5.125" customWidth="1"/>
    <col min="3" max="3" width="6.75" customWidth="1"/>
    <col min="4" max="4" width="29.125" customWidth="1"/>
    <col min="5" max="5" width="9" customWidth="1"/>
    <col min="6" max="6" width="5.5" customWidth="1"/>
    <col min="7" max="7" width="7" customWidth="1"/>
    <col min="8" max="8" width="10.25" customWidth="1"/>
    <col min="9" max="9" width="15.5" customWidth="1"/>
    <col min="10" max="10" width="21" customWidth="1"/>
  </cols>
  <sheetData>
    <row r="1" spans="1:11" ht="30" customHeight="1" thickBot="1">
      <c r="A1" s="198" t="s">
        <v>643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</row>
    <row r="2" spans="1:11" ht="27">
      <c r="A2" s="139" t="s">
        <v>0</v>
      </c>
      <c r="B2" s="140" t="s">
        <v>1</v>
      </c>
      <c r="C2" s="140" t="s">
        <v>2</v>
      </c>
      <c r="D2" s="141" t="s">
        <v>106</v>
      </c>
      <c r="E2" s="140" t="s">
        <v>122</v>
      </c>
      <c r="F2" s="141" t="s">
        <v>3</v>
      </c>
      <c r="G2" s="175" t="s">
        <v>1443</v>
      </c>
      <c r="H2" s="142" t="s">
        <v>4</v>
      </c>
      <c r="I2" s="142" t="s">
        <v>124</v>
      </c>
      <c r="J2" s="143" t="s">
        <v>125</v>
      </c>
      <c r="K2" s="144" t="s">
        <v>126</v>
      </c>
    </row>
    <row r="3" spans="1:11" s="179" customFormat="1">
      <c r="A3" s="207" t="s">
        <v>598</v>
      </c>
      <c r="B3" s="208"/>
      <c r="C3" s="208"/>
      <c r="D3" s="208"/>
      <c r="E3" s="208"/>
      <c r="F3" s="208"/>
      <c r="G3" s="208"/>
      <c r="H3" s="208"/>
      <c r="I3" s="145">
        <f>SUM(I4:I128)</f>
        <v>0</v>
      </c>
      <c r="J3" s="146"/>
      <c r="K3" s="148"/>
    </row>
    <row r="4" spans="1:11">
      <c r="A4" s="204" t="s">
        <v>495</v>
      </c>
      <c r="B4" s="1">
        <v>1</v>
      </c>
      <c r="C4" s="24" t="s">
        <v>32</v>
      </c>
      <c r="D4" s="25" t="s">
        <v>333</v>
      </c>
      <c r="E4" s="1" t="s">
        <v>334</v>
      </c>
      <c r="F4" s="24" t="s">
        <v>26</v>
      </c>
      <c r="G4" s="57">
        <v>432</v>
      </c>
      <c r="H4" s="26"/>
      <c r="I4" s="26">
        <f>H4*G4</f>
        <v>0</v>
      </c>
      <c r="J4" s="27" t="s">
        <v>335</v>
      </c>
      <c r="K4" s="28"/>
    </row>
    <row r="5" spans="1:11">
      <c r="A5" s="206"/>
      <c r="B5" s="60">
        <v>2</v>
      </c>
      <c r="C5" s="3" t="s">
        <v>32</v>
      </c>
      <c r="D5" s="2" t="s">
        <v>333</v>
      </c>
      <c r="E5" s="60" t="s">
        <v>336</v>
      </c>
      <c r="F5" s="3" t="s">
        <v>96</v>
      </c>
      <c r="G5" s="37">
        <v>336</v>
      </c>
      <c r="H5" s="4"/>
      <c r="I5" s="4">
        <f>H5*G5</f>
        <v>0</v>
      </c>
      <c r="J5" s="5" t="s">
        <v>335</v>
      </c>
      <c r="K5" s="7"/>
    </row>
    <row r="6" spans="1:11">
      <c r="A6" s="206"/>
      <c r="B6" s="60">
        <v>3</v>
      </c>
      <c r="C6" s="3" t="s">
        <v>32</v>
      </c>
      <c r="D6" s="2" t="s">
        <v>337</v>
      </c>
      <c r="E6" s="60" t="s">
        <v>338</v>
      </c>
      <c r="F6" s="3" t="s">
        <v>26</v>
      </c>
      <c r="G6" s="37">
        <v>216</v>
      </c>
      <c r="H6" s="4"/>
      <c r="I6" s="4">
        <f t="shared" ref="I6:I69" si="0">H6*G6</f>
        <v>0</v>
      </c>
      <c r="J6" s="5" t="s">
        <v>335</v>
      </c>
      <c r="K6" s="7"/>
    </row>
    <row r="7" spans="1:11">
      <c r="A7" s="206"/>
      <c r="B7" s="60">
        <v>4</v>
      </c>
      <c r="C7" s="3" t="s">
        <v>32</v>
      </c>
      <c r="D7" s="2" t="s">
        <v>337</v>
      </c>
      <c r="E7" s="60" t="s">
        <v>339</v>
      </c>
      <c r="F7" s="3" t="s">
        <v>26</v>
      </c>
      <c r="G7" s="37">
        <v>24</v>
      </c>
      <c r="H7" s="4"/>
      <c r="I7" s="4">
        <f t="shared" si="0"/>
        <v>0</v>
      </c>
      <c r="J7" s="5" t="s">
        <v>335</v>
      </c>
      <c r="K7" s="7"/>
    </row>
    <row r="8" spans="1:11">
      <c r="A8" s="206"/>
      <c r="B8" s="60">
        <v>5</v>
      </c>
      <c r="C8" s="3" t="s">
        <v>32</v>
      </c>
      <c r="D8" s="2" t="s">
        <v>337</v>
      </c>
      <c r="E8" s="60" t="s">
        <v>340</v>
      </c>
      <c r="F8" s="3" t="s">
        <v>26</v>
      </c>
      <c r="G8" s="37">
        <v>24</v>
      </c>
      <c r="H8" s="4"/>
      <c r="I8" s="4">
        <f t="shared" si="0"/>
        <v>0</v>
      </c>
      <c r="J8" s="5" t="s">
        <v>335</v>
      </c>
      <c r="K8" s="7"/>
    </row>
    <row r="9" spans="1:11">
      <c r="A9" s="206"/>
      <c r="B9" s="60">
        <v>6</v>
      </c>
      <c r="C9" s="3" t="s">
        <v>32</v>
      </c>
      <c r="D9" s="2" t="s">
        <v>337</v>
      </c>
      <c r="E9" s="60" t="s">
        <v>341</v>
      </c>
      <c r="F9" s="3" t="s">
        <v>26</v>
      </c>
      <c r="G9" s="37">
        <v>24</v>
      </c>
      <c r="H9" s="4"/>
      <c r="I9" s="4">
        <f t="shared" si="0"/>
        <v>0</v>
      </c>
      <c r="J9" s="5" t="s">
        <v>335</v>
      </c>
      <c r="K9" s="7"/>
    </row>
    <row r="10" spans="1:11">
      <c r="A10" s="206"/>
      <c r="B10" s="60">
        <v>7</v>
      </c>
      <c r="C10" s="3" t="s">
        <v>32</v>
      </c>
      <c r="D10" s="2" t="s">
        <v>342</v>
      </c>
      <c r="E10" s="60" t="s">
        <v>343</v>
      </c>
      <c r="F10" s="3" t="s">
        <v>26</v>
      </c>
      <c r="G10" s="37">
        <v>48</v>
      </c>
      <c r="H10" s="4"/>
      <c r="I10" s="4">
        <f t="shared" si="0"/>
        <v>0</v>
      </c>
      <c r="J10" s="5" t="s">
        <v>335</v>
      </c>
      <c r="K10" s="7"/>
    </row>
    <row r="11" spans="1:11">
      <c r="A11" s="206"/>
      <c r="B11" s="60">
        <v>8</v>
      </c>
      <c r="C11" s="3" t="s">
        <v>32</v>
      </c>
      <c r="D11" s="2" t="s">
        <v>342</v>
      </c>
      <c r="E11" s="60" t="s">
        <v>334</v>
      </c>
      <c r="F11" s="3" t="s">
        <v>26</v>
      </c>
      <c r="G11" s="37">
        <v>96</v>
      </c>
      <c r="H11" s="4"/>
      <c r="I11" s="4">
        <f t="shared" si="0"/>
        <v>0</v>
      </c>
      <c r="J11" s="5" t="s">
        <v>335</v>
      </c>
      <c r="K11" s="7"/>
    </row>
    <row r="12" spans="1:11">
      <c r="A12" s="206"/>
      <c r="B12" s="60">
        <v>9</v>
      </c>
      <c r="C12" s="3" t="s">
        <v>32</v>
      </c>
      <c r="D12" s="2" t="s">
        <v>342</v>
      </c>
      <c r="E12" s="60" t="s">
        <v>336</v>
      </c>
      <c r="F12" s="3" t="s">
        <v>26</v>
      </c>
      <c r="G12" s="37">
        <v>528</v>
      </c>
      <c r="H12" s="4"/>
      <c r="I12" s="4">
        <f t="shared" si="0"/>
        <v>0</v>
      </c>
      <c r="J12" s="5" t="s">
        <v>335</v>
      </c>
      <c r="K12" s="7"/>
    </row>
    <row r="13" spans="1:11">
      <c r="A13" s="206"/>
      <c r="B13" s="60">
        <v>10</v>
      </c>
      <c r="C13" s="3" t="s">
        <v>32</v>
      </c>
      <c r="D13" s="2" t="s">
        <v>342</v>
      </c>
      <c r="E13" s="60" t="s">
        <v>338</v>
      </c>
      <c r="F13" s="3" t="s">
        <v>26</v>
      </c>
      <c r="G13" s="37">
        <v>144</v>
      </c>
      <c r="H13" s="4"/>
      <c r="I13" s="4">
        <f t="shared" si="0"/>
        <v>0</v>
      </c>
      <c r="J13" s="5" t="s">
        <v>335</v>
      </c>
      <c r="K13" s="7"/>
    </row>
    <row r="14" spans="1:11">
      <c r="A14" s="206"/>
      <c r="B14" s="60">
        <v>11</v>
      </c>
      <c r="C14" s="3" t="s">
        <v>32</v>
      </c>
      <c r="D14" s="2" t="s">
        <v>342</v>
      </c>
      <c r="E14" s="60" t="s">
        <v>339</v>
      </c>
      <c r="F14" s="3" t="s">
        <v>26</v>
      </c>
      <c r="G14" s="37">
        <v>120</v>
      </c>
      <c r="H14" s="4"/>
      <c r="I14" s="4">
        <f t="shared" si="0"/>
        <v>0</v>
      </c>
      <c r="J14" s="5" t="s">
        <v>335</v>
      </c>
      <c r="K14" s="7"/>
    </row>
    <row r="15" spans="1:11">
      <c r="A15" s="206"/>
      <c r="B15" s="60">
        <v>12</v>
      </c>
      <c r="C15" s="3" t="s">
        <v>32</v>
      </c>
      <c r="D15" s="2" t="s">
        <v>342</v>
      </c>
      <c r="E15" s="60" t="s">
        <v>340</v>
      </c>
      <c r="F15" s="3" t="s">
        <v>26</v>
      </c>
      <c r="G15" s="37">
        <v>48</v>
      </c>
      <c r="H15" s="4"/>
      <c r="I15" s="4">
        <f t="shared" si="0"/>
        <v>0</v>
      </c>
      <c r="J15" s="5" t="s">
        <v>335</v>
      </c>
      <c r="K15" s="7"/>
    </row>
    <row r="16" spans="1:11">
      <c r="A16" s="206"/>
      <c r="B16" s="60">
        <v>13</v>
      </c>
      <c r="C16" s="3" t="s">
        <v>32</v>
      </c>
      <c r="D16" s="2" t="s">
        <v>342</v>
      </c>
      <c r="E16" s="60" t="s">
        <v>341</v>
      </c>
      <c r="F16" s="3" t="s">
        <v>26</v>
      </c>
      <c r="G16" s="37">
        <v>24</v>
      </c>
      <c r="H16" s="4"/>
      <c r="I16" s="4">
        <f t="shared" si="0"/>
        <v>0</v>
      </c>
      <c r="J16" s="5" t="s">
        <v>335</v>
      </c>
      <c r="K16" s="7"/>
    </row>
    <row r="17" spans="1:11">
      <c r="A17" s="206"/>
      <c r="B17" s="60">
        <v>14</v>
      </c>
      <c r="C17" s="3" t="s">
        <v>105</v>
      </c>
      <c r="D17" s="2" t="s">
        <v>342</v>
      </c>
      <c r="E17" s="60" t="s">
        <v>344</v>
      </c>
      <c r="F17" s="3" t="s">
        <v>26</v>
      </c>
      <c r="G17" s="37">
        <v>24</v>
      </c>
      <c r="H17" s="4"/>
      <c r="I17" s="4">
        <f t="shared" si="0"/>
        <v>0</v>
      </c>
      <c r="J17" s="5" t="s">
        <v>335</v>
      </c>
      <c r="K17" s="7"/>
    </row>
    <row r="18" spans="1:11">
      <c r="A18" s="206"/>
      <c r="B18" s="60">
        <v>15</v>
      </c>
      <c r="C18" s="3"/>
      <c r="D18" s="2" t="s">
        <v>345</v>
      </c>
      <c r="E18" s="60" t="s">
        <v>346</v>
      </c>
      <c r="F18" s="3" t="s">
        <v>26</v>
      </c>
      <c r="G18" s="37">
        <v>24</v>
      </c>
      <c r="H18" s="4"/>
      <c r="I18" s="4">
        <f t="shared" si="0"/>
        <v>0</v>
      </c>
      <c r="J18" s="5" t="s">
        <v>335</v>
      </c>
      <c r="K18" s="7"/>
    </row>
    <row r="19" spans="1:11">
      <c r="A19" s="206"/>
      <c r="B19" s="60">
        <v>16</v>
      </c>
      <c r="C19" s="3"/>
      <c r="D19" s="2" t="s">
        <v>347</v>
      </c>
      <c r="E19" s="60" t="s">
        <v>348</v>
      </c>
      <c r="F19" s="3" t="s">
        <v>26</v>
      </c>
      <c r="G19" s="37">
        <v>24</v>
      </c>
      <c r="H19" s="4"/>
      <c r="I19" s="4">
        <f t="shared" si="0"/>
        <v>0</v>
      </c>
      <c r="J19" s="5" t="s">
        <v>335</v>
      </c>
      <c r="K19" s="7"/>
    </row>
    <row r="20" spans="1:11">
      <c r="A20" s="206"/>
      <c r="B20" s="60">
        <v>17</v>
      </c>
      <c r="C20" s="3"/>
      <c r="D20" s="2" t="s">
        <v>349</v>
      </c>
      <c r="E20" s="60">
        <v>193001</v>
      </c>
      <c r="F20" s="3" t="s">
        <v>26</v>
      </c>
      <c r="G20" s="37">
        <v>24</v>
      </c>
      <c r="H20" s="4"/>
      <c r="I20" s="4">
        <f t="shared" si="0"/>
        <v>0</v>
      </c>
      <c r="J20" s="5" t="s">
        <v>350</v>
      </c>
      <c r="K20" s="8" t="s">
        <v>351</v>
      </c>
    </row>
    <row r="21" spans="1:11">
      <c r="A21" s="206"/>
      <c r="B21" s="60">
        <v>18</v>
      </c>
      <c r="C21" s="3" t="s">
        <v>32</v>
      </c>
      <c r="D21" s="2" t="s">
        <v>352</v>
      </c>
      <c r="E21" s="60">
        <v>2</v>
      </c>
      <c r="F21" s="3" t="s">
        <v>26</v>
      </c>
      <c r="G21" s="37">
        <v>24</v>
      </c>
      <c r="H21" s="4"/>
      <c r="I21" s="4">
        <f t="shared" si="0"/>
        <v>0</v>
      </c>
      <c r="J21" s="5" t="s">
        <v>353</v>
      </c>
      <c r="K21" s="7"/>
    </row>
    <row r="22" spans="1:11">
      <c r="A22" s="206"/>
      <c r="B22" s="60">
        <v>19</v>
      </c>
      <c r="C22" s="3" t="s">
        <v>32</v>
      </c>
      <c r="D22" s="2" t="s">
        <v>352</v>
      </c>
      <c r="E22" s="60">
        <v>1</v>
      </c>
      <c r="F22" s="3" t="s">
        <v>26</v>
      </c>
      <c r="G22" s="37">
        <v>24</v>
      </c>
      <c r="H22" s="4"/>
      <c r="I22" s="4">
        <f t="shared" si="0"/>
        <v>0</v>
      </c>
      <c r="J22" s="5" t="s">
        <v>335</v>
      </c>
      <c r="K22" s="7"/>
    </row>
    <row r="23" spans="1:11">
      <c r="A23" s="206"/>
      <c r="B23" s="60">
        <v>20</v>
      </c>
      <c r="C23" s="3" t="s">
        <v>105</v>
      </c>
      <c r="D23" s="2" t="s">
        <v>354</v>
      </c>
      <c r="E23" s="60" t="s">
        <v>343</v>
      </c>
      <c r="F23" s="3" t="s">
        <v>26</v>
      </c>
      <c r="G23" s="37">
        <v>24</v>
      </c>
      <c r="H23" s="4"/>
      <c r="I23" s="4">
        <f t="shared" si="0"/>
        <v>0</v>
      </c>
      <c r="J23" s="5" t="s">
        <v>355</v>
      </c>
      <c r="K23" s="7"/>
    </row>
    <row r="24" spans="1:11">
      <c r="A24" s="206"/>
      <c r="B24" s="60">
        <v>21</v>
      </c>
      <c r="C24" s="3" t="s">
        <v>32</v>
      </c>
      <c r="D24" s="2" t="s">
        <v>354</v>
      </c>
      <c r="E24" s="60" t="s">
        <v>334</v>
      </c>
      <c r="F24" s="3" t="s">
        <v>26</v>
      </c>
      <c r="G24" s="37">
        <v>24</v>
      </c>
      <c r="H24" s="4"/>
      <c r="I24" s="4">
        <f t="shared" si="0"/>
        <v>0</v>
      </c>
      <c r="J24" s="5" t="s">
        <v>355</v>
      </c>
      <c r="K24" s="7"/>
    </row>
    <row r="25" spans="1:11">
      <c r="A25" s="206"/>
      <c r="B25" s="60">
        <v>22</v>
      </c>
      <c r="C25" s="3" t="s">
        <v>105</v>
      </c>
      <c r="D25" s="2" t="s">
        <v>354</v>
      </c>
      <c r="E25" s="60" t="s">
        <v>336</v>
      </c>
      <c r="F25" s="3" t="s">
        <v>26</v>
      </c>
      <c r="G25" s="37">
        <v>24</v>
      </c>
      <c r="H25" s="4"/>
      <c r="I25" s="4">
        <f t="shared" si="0"/>
        <v>0</v>
      </c>
      <c r="J25" s="5" t="s">
        <v>355</v>
      </c>
      <c r="K25" s="7"/>
    </row>
    <row r="26" spans="1:11">
      <c r="A26" s="206"/>
      <c r="B26" s="60">
        <v>23</v>
      </c>
      <c r="C26" s="3" t="s">
        <v>105</v>
      </c>
      <c r="D26" s="2" t="s">
        <v>354</v>
      </c>
      <c r="E26" s="60" t="s">
        <v>338</v>
      </c>
      <c r="F26" s="3" t="s">
        <v>26</v>
      </c>
      <c r="G26" s="37">
        <v>24</v>
      </c>
      <c r="H26" s="4"/>
      <c r="I26" s="4">
        <f t="shared" si="0"/>
        <v>0</v>
      </c>
      <c r="J26" s="5" t="s">
        <v>355</v>
      </c>
      <c r="K26" s="7"/>
    </row>
    <row r="27" spans="1:11">
      <c r="A27" s="206"/>
      <c r="B27" s="60">
        <v>24</v>
      </c>
      <c r="C27" s="3" t="s">
        <v>32</v>
      </c>
      <c r="D27" s="2" t="s">
        <v>354</v>
      </c>
      <c r="E27" s="60" t="s">
        <v>339</v>
      </c>
      <c r="F27" s="3" t="s">
        <v>26</v>
      </c>
      <c r="G27" s="37">
        <v>24</v>
      </c>
      <c r="H27" s="4"/>
      <c r="I27" s="4">
        <f t="shared" si="0"/>
        <v>0</v>
      </c>
      <c r="J27" s="5" t="s">
        <v>355</v>
      </c>
      <c r="K27" s="7"/>
    </row>
    <row r="28" spans="1:11">
      <c r="A28" s="206"/>
      <c r="B28" s="60">
        <v>25</v>
      </c>
      <c r="C28" s="3" t="s">
        <v>33</v>
      </c>
      <c r="D28" s="2" t="s">
        <v>354</v>
      </c>
      <c r="E28" s="60" t="s">
        <v>340</v>
      </c>
      <c r="F28" s="3" t="s">
        <v>26</v>
      </c>
      <c r="G28" s="37">
        <v>24</v>
      </c>
      <c r="H28" s="4"/>
      <c r="I28" s="4">
        <f t="shared" si="0"/>
        <v>0</v>
      </c>
      <c r="J28" s="5" t="s">
        <v>355</v>
      </c>
      <c r="K28" s="7"/>
    </row>
    <row r="29" spans="1:11">
      <c r="A29" s="206"/>
      <c r="B29" s="60">
        <v>26</v>
      </c>
      <c r="C29" s="3"/>
      <c r="D29" s="2" t="s">
        <v>354</v>
      </c>
      <c r="E29" s="60" t="s">
        <v>341</v>
      </c>
      <c r="F29" s="3" t="s">
        <v>26</v>
      </c>
      <c r="G29" s="37">
        <v>24</v>
      </c>
      <c r="H29" s="4"/>
      <c r="I29" s="4">
        <f t="shared" si="0"/>
        <v>0</v>
      </c>
      <c r="J29" s="5" t="s">
        <v>355</v>
      </c>
      <c r="K29" s="7"/>
    </row>
    <row r="30" spans="1:11">
      <c r="A30" s="206"/>
      <c r="B30" s="60">
        <v>27</v>
      </c>
      <c r="C30" s="3" t="s">
        <v>32</v>
      </c>
      <c r="D30" s="2" t="s">
        <v>354</v>
      </c>
      <c r="E30" s="60">
        <v>1</v>
      </c>
      <c r="F30" s="3" t="s">
        <v>26</v>
      </c>
      <c r="G30" s="37">
        <v>24</v>
      </c>
      <c r="H30" s="4"/>
      <c r="I30" s="4">
        <f t="shared" si="0"/>
        <v>0</v>
      </c>
      <c r="J30" s="9"/>
      <c r="K30" s="8"/>
    </row>
    <row r="31" spans="1:11">
      <c r="A31" s="206"/>
      <c r="B31" s="60">
        <v>28</v>
      </c>
      <c r="C31" s="3"/>
      <c r="D31" s="2" t="s">
        <v>354</v>
      </c>
      <c r="E31" s="60">
        <v>307601</v>
      </c>
      <c r="F31" s="3" t="s">
        <v>26</v>
      </c>
      <c r="G31" s="37">
        <v>24</v>
      </c>
      <c r="H31" s="4"/>
      <c r="I31" s="4">
        <f t="shared" si="0"/>
        <v>0</v>
      </c>
      <c r="J31" s="5" t="s">
        <v>350</v>
      </c>
      <c r="K31" s="8"/>
    </row>
    <row r="32" spans="1:11">
      <c r="A32" s="206"/>
      <c r="B32" s="60">
        <v>29</v>
      </c>
      <c r="C32" s="3"/>
      <c r="D32" s="2" t="s">
        <v>356</v>
      </c>
      <c r="E32" s="60" t="s">
        <v>357</v>
      </c>
      <c r="F32" s="3" t="s">
        <v>7</v>
      </c>
      <c r="G32" s="37">
        <v>1</v>
      </c>
      <c r="H32" s="4"/>
      <c r="I32" s="4">
        <f t="shared" si="0"/>
        <v>0</v>
      </c>
      <c r="J32" s="9"/>
      <c r="K32" s="8" t="s">
        <v>188</v>
      </c>
    </row>
    <row r="33" spans="1:11">
      <c r="A33" s="206"/>
      <c r="B33" s="60">
        <v>30</v>
      </c>
      <c r="C33" s="3"/>
      <c r="D33" s="2" t="s">
        <v>358</v>
      </c>
      <c r="E33" s="60" t="s">
        <v>359</v>
      </c>
      <c r="F33" s="3" t="s">
        <v>321</v>
      </c>
      <c r="G33" s="37">
        <v>20</v>
      </c>
      <c r="H33" s="4"/>
      <c r="I33" s="4">
        <f t="shared" si="0"/>
        <v>0</v>
      </c>
      <c r="J33" s="9"/>
      <c r="K33" s="8" t="s">
        <v>188</v>
      </c>
    </row>
    <row r="34" spans="1:11">
      <c r="A34" s="206"/>
      <c r="B34" s="60">
        <v>31</v>
      </c>
      <c r="C34" s="3"/>
      <c r="D34" s="2" t="s">
        <v>358</v>
      </c>
      <c r="E34" s="60" t="s">
        <v>360</v>
      </c>
      <c r="F34" s="3" t="s">
        <v>321</v>
      </c>
      <c r="G34" s="37">
        <v>25</v>
      </c>
      <c r="H34" s="4"/>
      <c r="I34" s="4">
        <f t="shared" si="0"/>
        <v>0</v>
      </c>
      <c r="J34" s="9"/>
      <c r="K34" s="8" t="s">
        <v>188</v>
      </c>
    </row>
    <row r="35" spans="1:11">
      <c r="A35" s="206"/>
      <c r="B35" s="60">
        <v>32</v>
      </c>
      <c r="C35" s="3"/>
      <c r="D35" s="2" t="s">
        <v>358</v>
      </c>
      <c r="E35" s="60" t="s">
        <v>361</v>
      </c>
      <c r="F35" s="3" t="s">
        <v>321</v>
      </c>
      <c r="G35" s="37">
        <v>15</v>
      </c>
      <c r="H35" s="4"/>
      <c r="I35" s="4">
        <f t="shared" si="0"/>
        <v>0</v>
      </c>
      <c r="J35" s="9"/>
      <c r="K35" s="8" t="s">
        <v>188</v>
      </c>
    </row>
    <row r="36" spans="1:11">
      <c r="A36" s="206"/>
      <c r="B36" s="60">
        <v>33</v>
      </c>
      <c r="C36" s="3"/>
      <c r="D36" s="2" t="s">
        <v>358</v>
      </c>
      <c r="E36" s="60" t="s">
        <v>362</v>
      </c>
      <c r="F36" s="3" t="s">
        <v>321</v>
      </c>
      <c r="G36" s="37">
        <v>1</v>
      </c>
      <c r="H36" s="4"/>
      <c r="I36" s="4">
        <f t="shared" si="0"/>
        <v>0</v>
      </c>
      <c r="J36" s="9"/>
      <c r="K36" s="8" t="s">
        <v>188</v>
      </c>
    </row>
    <row r="37" spans="1:11">
      <c r="A37" s="206"/>
      <c r="B37" s="60">
        <v>34</v>
      </c>
      <c r="C37" s="3"/>
      <c r="D37" s="2" t="s">
        <v>358</v>
      </c>
      <c r="E37" s="60" t="s">
        <v>363</v>
      </c>
      <c r="F37" s="3" t="s">
        <v>321</v>
      </c>
      <c r="G37" s="37">
        <v>1</v>
      </c>
      <c r="H37" s="4"/>
      <c r="I37" s="4">
        <f t="shared" si="0"/>
        <v>0</v>
      </c>
      <c r="J37" s="9"/>
      <c r="K37" s="8" t="s">
        <v>188</v>
      </c>
    </row>
    <row r="38" spans="1:11">
      <c r="A38" s="206"/>
      <c r="B38" s="60">
        <v>35</v>
      </c>
      <c r="C38" s="3"/>
      <c r="D38" s="2" t="s">
        <v>364</v>
      </c>
      <c r="E38" s="60" t="s">
        <v>365</v>
      </c>
      <c r="F38" s="3" t="s">
        <v>321</v>
      </c>
      <c r="G38" s="37">
        <v>1</v>
      </c>
      <c r="H38" s="4"/>
      <c r="I38" s="4">
        <f t="shared" si="0"/>
        <v>0</v>
      </c>
      <c r="J38" s="9"/>
      <c r="K38" s="8" t="s">
        <v>188</v>
      </c>
    </row>
    <row r="39" spans="1:11">
      <c r="A39" s="206"/>
      <c r="B39" s="60">
        <v>36</v>
      </c>
      <c r="C39" s="3" t="s">
        <v>245</v>
      </c>
      <c r="D39" s="2" t="s">
        <v>366</v>
      </c>
      <c r="E39" s="60"/>
      <c r="F39" s="3" t="s">
        <v>26</v>
      </c>
      <c r="G39" s="37">
        <v>150</v>
      </c>
      <c r="H39" s="4"/>
      <c r="I39" s="4">
        <f t="shared" si="0"/>
        <v>0</v>
      </c>
      <c r="J39" s="5" t="s">
        <v>367</v>
      </c>
      <c r="K39" s="7"/>
    </row>
    <row r="40" spans="1:11">
      <c r="A40" s="206"/>
      <c r="B40" s="60">
        <v>37</v>
      </c>
      <c r="C40" s="3"/>
      <c r="D40" s="2" t="s">
        <v>368</v>
      </c>
      <c r="E40" s="60"/>
      <c r="F40" s="3" t="s">
        <v>26</v>
      </c>
      <c r="G40" s="37">
        <v>120</v>
      </c>
      <c r="H40" s="4"/>
      <c r="I40" s="4">
        <f t="shared" si="0"/>
        <v>0</v>
      </c>
      <c r="J40" s="9"/>
      <c r="K40" s="7"/>
    </row>
    <row r="41" spans="1:11">
      <c r="A41" s="206"/>
      <c r="B41" s="60">
        <v>38</v>
      </c>
      <c r="C41" s="3" t="s">
        <v>32</v>
      </c>
      <c r="D41" s="2" t="s">
        <v>369</v>
      </c>
      <c r="E41" s="60" t="s">
        <v>343</v>
      </c>
      <c r="F41" s="3" t="s">
        <v>26</v>
      </c>
      <c r="G41" s="37">
        <v>24</v>
      </c>
      <c r="H41" s="4"/>
      <c r="I41" s="4">
        <f t="shared" si="0"/>
        <v>0</v>
      </c>
      <c r="J41" s="5" t="s">
        <v>370</v>
      </c>
      <c r="K41" s="7"/>
    </row>
    <row r="42" spans="1:11">
      <c r="A42" s="206"/>
      <c r="B42" s="60">
        <v>39</v>
      </c>
      <c r="C42" s="3" t="s">
        <v>32</v>
      </c>
      <c r="D42" s="2" t="s">
        <v>369</v>
      </c>
      <c r="E42" s="60" t="s">
        <v>334</v>
      </c>
      <c r="F42" s="3" t="s">
        <v>26</v>
      </c>
      <c r="G42" s="37">
        <v>1248</v>
      </c>
      <c r="H42" s="4"/>
      <c r="I42" s="4">
        <f t="shared" si="0"/>
        <v>0</v>
      </c>
      <c r="J42" s="5" t="s">
        <v>370</v>
      </c>
      <c r="K42" s="7"/>
    </row>
    <row r="43" spans="1:11">
      <c r="A43" s="206"/>
      <c r="B43" s="60">
        <v>40</v>
      </c>
      <c r="C43" s="3" t="s">
        <v>32</v>
      </c>
      <c r="D43" s="2" t="s">
        <v>369</v>
      </c>
      <c r="E43" s="60" t="s">
        <v>336</v>
      </c>
      <c r="F43" s="3" t="s">
        <v>26</v>
      </c>
      <c r="G43" s="37">
        <v>408</v>
      </c>
      <c r="H43" s="4"/>
      <c r="I43" s="4">
        <f t="shared" si="0"/>
        <v>0</v>
      </c>
      <c r="J43" s="5" t="s">
        <v>370</v>
      </c>
      <c r="K43" s="7"/>
    </row>
    <row r="44" spans="1:11">
      <c r="A44" s="206"/>
      <c r="B44" s="60">
        <v>41</v>
      </c>
      <c r="C44" s="3" t="s">
        <v>32</v>
      </c>
      <c r="D44" s="2" t="s">
        <v>369</v>
      </c>
      <c r="E44" s="60" t="s">
        <v>338</v>
      </c>
      <c r="F44" s="3" t="s">
        <v>26</v>
      </c>
      <c r="G44" s="37">
        <v>216</v>
      </c>
      <c r="H44" s="4"/>
      <c r="I44" s="4">
        <f t="shared" si="0"/>
        <v>0</v>
      </c>
      <c r="J44" s="5" t="s">
        <v>370</v>
      </c>
      <c r="K44" s="7"/>
    </row>
    <row r="45" spans="1:11">
      <c r="A45" s="206"/>
      <c r="B45" s="60">
        <v>42</v>
      </c>
      <c r="C45" s="3" t="s">
        <v>32</v>
      </c>
      <c r="D45" s="2" t="s">
        <v>369</v>
      </c>
      <c r="E45" s="60" t="s">
        <v>339</v>
      </c>
      <c r="F45" s="3" t="s">
        <v>26</v>
      </c>
      <c r="G45" s="37">
        <v>24</v>
      </c>
      <c r="H45" s="4"/>
      <c r="I45" s="4">
        <f t="shared" si="0"/>
        <v>0</v>
      </c>
      <c r="J45" s="5" t="s">
        <v>370</v>
      </c>
      <c r="K45" s="7"/>
    </row>
    <row r="46" spans="1:11">
      <c r="A46" s="206"/>
      <c r="B46" s="60">
        <v>43</v>
      </c>
      <c r="C46" s="3" t="s">
        <v>105</v>
      </c>
      <c r="D46" s="2" t="s">
        <v>369</v>
      </c>
      <c r="E46" s="60" t="s">
        <v>371</v>
      </c>
      <c r="F46" s="3" t="s">
        <v>26</v>
      </c>
      <c r="G46" s="37">
        <v>48</v>
      </c>
      <c r="H46" s="4"/>
      <c r="I46" s="4">
        <f t="shared" si="0"/>
        <v>0</v>
      </c>
      <c r="J46" s="5" t="s">
        <v>370</v>
      </c>
      <c r="K46" s="7"/>
    </row>
    <row r="47" spans="1:11">
      <c r="A47" s="206"/>
      <c r="B47" s="60">
        <v>44</v>
      </c>
      <c r="C47" s="3" t="s">
        <v>32</v>
      </c>
      <c r="D47" s="2" t="s">
        <v>369</v>
      </c>
      <c r="E47" s="60" t="s">
        <v>341</v>
      </c>
      <c r="F47" s="3" t="s">
        <v>26</v>
      </c>
      <c r="G47" s="37">
        <v>24</v>
      </c>
      <c r="H47" s="4"/>
      <c r="I47" s="4">
        <f t="shared" si="0"/>
        <v>0</v>
      </c>
      <c r="J47" s="5" t="s">
        <v>370</v>
      </c>
      <c r="K47" s="7"/>
    </row>
    <row r="48" spans="1:11">
      <c r="A48" s="206"/>
      <c r="B48" s="60">
        <v>45</v>
      </c>
      <c r="C48" s="3"/>
      <c r="D48" s="2" t="s">
        <v>369</v>
      </c>
      <c r="E48" s="60" t="s">
        <v>344</v>
      </c>
      <c r="F48" s="3" t="s">
        <v>26</v>
      </c>
      <c r="G48" s="37">
        <v>24</v>
      </c>
      <c r="H48" s="4"/>
      <c r="I48" s="4">
        <f t="shared" si="0"/>
        <v>0</v>
      </c>
      <c r="J48" s="5" t="s">
        <v>370</v>
      </c>
      <c r="K48" s="7"/>
    </row>
    <row r="49" spans="1:11">
      <c r="A49" s="206"/>
      <c r="B49" s="60">
        <v>46</v>
      </c>
      <c r="C49" s="3" t="s">
        <v>32</v>
      </c>
      <c r="D49" s="2" t="s">
        <v>369</v>
      </c>
      <c r="E49" s="60">
        <v>2</v>
      </c>
      <c r="F49" s="3" t="s">
        <v>26</v>
      </c>
      <c r="G49" s="37">
        <v>2400</v>
      </c>
      <c r="H49" s="4"/>
      <c r="I49" s="4">
        <f t="shared" si="0"/>
        <v>0</v>
      </c>
      <c r="J49" s="5" t="s">
        <v>370</v>
      </c>
      <c r="K49" s="7"/>
    </row>
    <row r="50" spans="1:11">
      <c r="A50" s="206"/>
      <c r="B50" s="60">
        <v>47</v>
      </c>
      <c r="C50" s="3" t="s">
        <v>32</v>
      </c>
      <c r="D50" s="2" t="s">
        <v>369</v>
      </c>
      <c r="E50" s="60">
        <v>1</v>
      </c>
      <c r="F50" s="3" t="s">
        <v>26</v>
      </c>
      <c r="G50" s="37">
        <v>96</v>
      </c>
      <c r="H50" s="4"/>
      <c r="I50" s="4">
        <f t="shared" si="0"/>
        <v>0</v>
      </c>
      <c r="J50" s="5" t="s">
        <v>370</v>
      </c>
      <c r="K50" s="7"/>
    </row>
    <row r="51" spans="1:11">
      <c r="A51" s="206"/>
      <c r="B51" s="60">
        <v>48</v>
      </c>
      <c r="C51" s="3"/>
      <c r="D51" s="2" t="s">
        <v>372</v>
      </c>
      <c r="E51" s="60" t="s">
        <v>373</v>
      </c>
      <c r="F51" s="3" t="s">
        <v>163</v>
      </c>
      <c r="G51" s="37">
        <v>190</v>
      </c>
      <c r="H51" s="4"/>
      <c r="I51" s="4">
        <f t="shared" si="0"/>
        <v>0</v>
      </c>
      <c r="J51" s="5" t="s">
        <v>374</v>
      </c>
      <c r="K51" s="7"/>
    </row>
    <row r="52" spans="1:11">
      <c r="A52" s="206"/>
      <c r="B52" s="60">
        <v>49</v>
      </c>
      <c r="C52" s="3"/>
      <c r="D52" s="2" t="s">
        <v>375</v>
      </c>
      <c r="E52" s="60" t="s">
        <v>376</v>
      </c>
      <c r="F52" s="3" t="s">
        <v>163</v>
      </c>
      <c r="G52" s="37">
        <v>20</v>
      </c>
      <c r="H52" s="4"/>
      <c r="I52" s="4">
        <f t="shared" si="0"/>
        <v>0</v>
      </c>
      <c r="J52" s="5" t="s">
        <v>374</v>
      </c>
      <c r="K52" s="7"/>
    </row>
    <row r="53" spans="1:11">
      <c r="A53" s="206"/>
      <c r="B53" s="60">
        <v>50</v>
      </c>
      <c r="C53" s="3"/>
      <c r="D53" s="2" t="s">
        <v>377</v>
      </c>
      <c r="E53" s="60" t="s">
        <v>378</v>
      </c>
      <c r="F53" s="3" t="s">
        <v>163</v>
      </c>
      <c r="G53" s="37">
        <v>2</v>
      </c>
      <c r="H53" s="4"/>
      <c r="I53" s="4">
        <f t="shared" si="0"/>
        <v>0</v>
      </c>
      <c r="J53" s="5" t="s">
        <v>379</v>
      </c>
      <c r="K53" s="7"/>
    </row>
    <row r="54" spans="1:11">
      <c r="A54" s="206"/>
      <c r="B54" s="60">
        <v>51</v>
      </c>
      <c r="C54" s="3"/>
      <c r="D54" s="2" t="s">
        <v>380</v>
      </c>
      <c r="E54" s="60" t="s">
        <v>381</v>
      </c>
      <c r="F54" s="3" t="s">
        <v>77</v>
      </c>
      <c r="G54" s="37">
        <v>140</v>
      </c>
      <c r="H54" s="4"/>
      <c r="I54" s="4">
        <f t="shared" si="0"/>
        <v>0</v>
      </c>
      <c r="J54" s="5" t="s">
        <v>382</v>
      </c>
      <c r="K54" s="7"/>
    </row>
    <row r="55" spans="1:11">
      <c r="A55" s="206"/>
      <c r="B55" s="60">
        <v>52</v>
      </c>
      <c r="C55" s="3"/>
      <c r="D55" s="2" t="s">
        <v>383</v>
      </c>
      <c r="E55" s="60" t="s">
        <v>384</v>
      </c>
      <c r="F55" s="3" t="s">
        <v>385</v>
      </c>
      <c r="G55" s="37">
        <v>2200</v>
      </c>
      <c r="H55" s="4"/>
      <c r="I55" s="4">
        <f t="shared" si="0"/>
        <v>0</v>
      </c>
      <c r="J55" s="5" t="s">
        <v>382</v>
      </c>
      <c r="K55" s="7"/>
    </row>
    <row r="56" spans="1:11">
      <c r="A56" s="206"/>
      <c r="B56" s="60">
        <v>53</v>
      </c>
      <c r="C56" s="3"/>
      <c r="D56" s="2" t="s">
        <v>386</v>
      </c>
      <c r="E56" s="60" t="s">
        <v>387</v>
      </c>
      <c r="F56" s="3" t="s">
        <v>120</v>
      </c>
      <c r="G56" s="37">
        <v>800</v>
      </c>
      <c r="H56" s="4"/>
      <c r="I56" s="4">
        <f t="shared" si="0"/>
        <v>0</v>
      </c>
      <c r="J56" s="5" t="s">
        <v>382</v>
      </c>
      <c r="K56" s="7"/>
    </row>
    <row r="57" spans="1:11">
      <c r="A57" s="206"/>
      <c r="B57" s="60">
        <v>54</v>
      </c>
      <c r="C57" s="3"/>
      <c r="D57" s="2" t="s">
        <v>388</v>
      </c>
      <c r="E57" s="60" t="s">
        <v>389</v>
      </c>
      <c r="F57" s="3" t="s">
        <v>321</v>
      </c>
      <c r="G57" s="37">
        <v>600</v>
      </c>
      <c r="H57" s="4"/>
      <c r="I57" s="4">
        <f t="shared" si="0"/>
        <v>0</v>
      </c>
      <c r="J57" s="5" t="s">
        <v>382</v>
      </c>
      <c r="K57" s="7"/>
    </row>
    <row r="58" spans="1:11">
      <c r="A58" s="206"/>
      <c r="B58" s="60">
        <v>55</v>
      </c>
      <c r="C58" s="3"/>
      <c r="D58" s="2" t="s">
        <v>390</v>
      </c>
      <c r="E58" s="60" t="s">
        <v>391</v>
      </c>
      <c r="F58" s="3" t="s">
        <v>385</v>
      </c>
      <c r="G58" s="37">
        <v>1</v>
      </c>
      <c r="H58" s="4"/>
      <c r="I58" s="4">
        <f t="shared" si="0"/>
        <v>0</v>
      </c>
      <c r="J58" s="5" t="s">
        <v>382</v>
      </c>
      <c r="K58" s="7"/>
    </row>
    <row r="59" spans="1:11">
      <c r="A59" s="206"/>
      <c r="B59" s="60">
        <v>56</v>
      </c>
      <c r="C59" s="3"/>
      <c r="D59" s="2" t="s">
        <v>392</v>
      </c>
      <c r="E59" s="60" t="s">
        <v>393</v>
      </c>
      <c r="F59" s="3" t="s">
        <v>64</v>
      </c>
      <c r="G59" s="38">
        <v>1</v>
      </c>
      <c r="H59" s="4"/>
      <c r="I59" s="4">
        <f t="shared" si="0"/>
        <v>0</v>
      </c>
      <c r="J59" s="5" t="s">
        <v>374</v>
      </c>
      <c r="K59" s="7"/>
    </row>
    <row r="60" spans="1:11">
      <c r="A60" s="206"/>
      <c r="B60" s="60">
        <v>57</v>
      </c>
      <c r="C60" s="3"/>
      <c r="D60" s="2" t="s">
        <v>394</v>
      </c>
      <c r="E60" s="60" t="s">
        <v>395</v>
      </c>
      <c r="F60" s="3" t="s">
        <v>102</v>
      </c>
      <c r="G60" s="38">
        <v>1</v>
      </c>
      <c r="H60" s="29"/>
      <c r="I60" s="4">
        <f t="shared" si="0"/>
        <v>0</v>
      </c>
      <c r="J60" s="5" t="s">
        <v>374</v>
      </c>
      <c r="K60" s="7"/>
    </row>
    <row r="61" spans="1:11">
      <c r="A61" s="206"/>
      <c r="B61" s="60">
        <v>58</v>
      </c>
      <c r="C61" s="3"/>
      <c r="D61" s="2" t="s">
        <v>396</v>
      </c>
      <c r="E61" s="60" t="s">
        <v>397</v>
      </c>
      <c r="F61" s="3" t="s">
        <v>102</v>
      </c>
      <c r="G61" s="38">
        <v>5</v>
      </c>
      <c r="H61" s="29"/>
      <c r="I61" s="4">
        <f t="shared" si="0"/>
        <v>0</v>
      </c>
      <c r="J61" s="5" t="s">
        <v>374</v>
      </c>
      <c r="K61" s="7"/>
    </row>
    <row r="62" spans="1:11">
      <c r="A62" s="206"/>
      <c r="B62" s="60">
        <v>59</v>
      </c>
      <c r="C62" s="3"/>
      <c r="D62" s="2" t="s">
        <v>398</v>
      </c>
      <c r="E62" s="60" t="s">
        <v>399</v>
      </c>
      <c r="F62" s="3" t="s">
        <v>102</v>
      </c>
      <c r="G62" s="38">
        <v>12</v>
      </c>
      <c r="H62" s="29"/>
      <c r="I62" s="4">
        <f t="shared" si="0"/>
        <v>0</v>
      </c>
      <c r="J62" s="5" t="s">
        <v>374</v>
      </c>
      <c r="K62" s="7"/>
    </row>
    <row r="63" spans="1:11">
      <c r="A63" s="206"/>
      <c r="B63" s="60">
        <v>60</v>
      </c>
      <c r="C63" s="3"/>
      <c r="D63" s="2" t="s">
        <v>400</v>
      </c>
      <c r="E63" s="60" t="s">
        <v>401</v>
      </c>
      <c r="F63" s="3" t="s">
        <v>102</v>
      </c>
      <c r="G63" s="38">
        <v>1</v>
      </c>
      <c r="H63" s="29"/>
      <c r="I63" s="4">
        <f t="shared" si="0"/>
        <v>0</v>
      </c>
      <c r="J63" s="5" t="s">
        <v>374</v>
      </c>
      <c r="K63" s="7"/>
    </row>
    <row r="64" spans="1:11">
      <c r="A64" s="206"/>
      <c r="B64" s="60">
        <v>61</v>
      </c>
      <c r="C64" s="3" t="s">
        <v>33</v>
      </c>
      <c r="D64" s="2" t="s">
        <v>402</v>
      </c>
      <c r="E64" s="60" t="s">
        <v>403</v>
      </c>
      <c r="F64" s="3" t="s">
        <v>7</v>
      </c>
      <c r="G64" s="37">
        <v>25</v>
      </c>
      <c r="H64" s="29"/>
      <c r="I64" s="4">
        <f t="shared" si="0"/>
        <v>0</v>
      </c>
      <c r="J64" s="5" t="s">
        <v>374</v>
      </c>
      <c r="K64" s="7"/>
    </row>
    <row r="65" spans="1:11">
      <c r="A65" s="206"/>
      <c r="B65" s="60">
        <v>62</v>
      </c>
      <c r="C65" s="3" t="s">
        <v>33</v>
      </c>
      <c r="D65" s="2" t="s">
        <v>404</v>
      </c>
      <c r="E65" s="60" t="s">
        <v>403</v>
      </c>
      <c r="F65" s="3" t="s">
        <v>7</v>
      </c>
      <c r="G65" s="37">
        <v>26</v>
      </c>
      <c r="H65" s="4"/>
      <c r="I65" s="4">
        <f t="shared" si="0"/>
        <v>0</v>
      </c>
      <c r="J65" s="5" t="s">
        <v>374</v>
      </c>
      <c r="K65" s="7"/>
    </row>
    <row r="66" spans="1:11">
      <c r="A66" s="206"/>
      <c r="B66" s="60">
        <v>63</v>
      </c>
      <c r="C66" s="3" t="s">
        <v>33</v>
      </c>
      <c r="D66" s="2" t="s">
        <v>405</v>
      </c>
      <c r="E66" s="60" t="s">
        <v>403</v>
      </c>
      <c r="F66" s="3" t="s">
        <v>7</v>
      </c>
      <c r="G66" s="37">
        <v>1</v>
      </c>
      <c r="H66" s="4"/>
      <c r="I66" s="4">
        <f t="shared" si="0"/>
        <v>0</v>
      </c>
      <c r="J66" s="5" t="s">
        <v>374</v>
      </c>
      <c r="K66" s="7"/>
    </row>
    <row r="67" spans="1:11">
      <c r="A67" s="206"/>
      <c r="B67" s="60">
        <v>64</v>
      </c>
      <c r="C67" s="3"/>
      <c r="D67" s="2" t="s">
        <v>406</v>
      </c>
      <c r="E67" s="60"/>
      <c r="F67" s="3" t="s">
        <v>163</v>
      </c>
      <c r="G67" s="37">
        <v>25</v>
      </c>
      <c r="H67" s="4"/>
      <c r="I67" s="4">
        <f t="shared" si="0"/>
        <v>0</v>
      </c>
      <c r="J67" s="5" t="s">
        <v>374</v>
      </c>
      <c r="K67" s="7"/>
    </row>
    <row r="68" spans="1:11">
      <c r="A68" s="206"/>
      <c r="B68" s="60">
        <v>65</v>
      </c>
      <c r="C68" s="3" t="s">
        <v>32</v>
      </c>
      <c r="D68" s="2" t="s">
        <v>407</v>
      </c>
      <c r="E68" s="60" t="s">
        <v>408</v>
      </c>
      <c r="F68" s="3" t="s">
        <v>163</v>
      </c>
      <c r="G68" s="37">
        <v>10</v>
      </c>
      <c r="H68" s="4"/>
      <c r="I68" s="4">
        <f t="shared" si="0"/>
        <v>0</v>
      </c>
      <c r="J68" s="5" t="s">
        <v>409</v>
      </c>
      <c r="K68" s="7"/>
    </row>
    <row r="69" spans="1:11">
      <c r="A69" s="206"/>
      <c r="B69" s="60">
        <v>66</v>
      </c>
      <c r="C69" s="3" t="s">
        <v>32</v>
      </c>
      <c r="D69" s="2" t="s">
        <v>410</v>
      </c>
      <c r="E69" s="60" t="s">
        <v>408</v>
      </c>
      <c r="F69" s="3" t="s">
        <v>163</v>
      </c>
      <c r="G69" s="37">
        <v>60</v>
      </c>
      <c r="H69" s="4"/>
      <c r="I69" s="4">
        <f t="shared" si="0"/>
        <v>0</v>
      </c>
      <c r="J69" s="5" t="s">
        <v>409</v>
      </c>
      <c r="K69" s="7"/>
    </row>
    <row r="70" spans="1:11">
      <c r="A70" s="206"/>
      <c r="B70" s="60">
        <v>67</v>
      </c>
      <c r="C70" s="3" t="s">
        <v>105</v>
      </c>
      <c r="D70" s="2" t="s">
        <v>411</v>
      </c>
      <c r="E70" s="60" t="s">
        <v>408</v>
      </c>
      <c r="F70" s="3" t="s">
        <v>163</v>
      </c>
      <c r="G70" s="37">
        <v>360</v>
      </c>
      <c r="H70" s="4"/>
      <c r="I70" s="4">
        <f t="shared" ref="I70:I127" si="1">H70*G70</f>
        <v>0</v>
      </c>
      <c r="J70" s="5" t="s">
        <v>409</v>
      </c>
      <c r="K70" s="7"/>
    </row>
    <row r="71" spans="1:11">
      <c r="A71" s="206"/>
      <c r="B71" s="60">
        <v>68</v>
      </c>
      <c r="C71" s="3" t="s">
        <v>32</v>
      </c>
      <c r="D71" s="2" t="s">
        <v>412</v>
      </c>
      <c r="E71" s="60" t="s">
        <v>408</v>
      </c>
      <c r="F71" s="3" t="s">
        <v>163</v>
      </c>
      <c r="G71" s="37">
        <v>1200</v>
      </c>
      <c r="H71" s="4"/>
      <c r="I71" s="4">
        <f t="shared" si="1"/>
        <v>0</v>
      </c>
      <c r="J71" s="5" t="s">
        <v>409</v>
      </c>
      <c r="K71" s="7"/>
    </row>
    <row r="72" spans="1:11">
      <c r="A72" s="206"/>
      <c r="B72" s="60">
        <v>69</v>
      </c>
      <c r="C72" s="3"/>
      <c r="D72" s="2" t="s">
        <v>413</v>
      </c>
      <c r="E72" s="60" t="s">
        <v>408</v>
      </c>
      <c r="F72" s="3" t="s">
        <v>163</v>
      </c>
      <c r="G72" s="37">
        <v>35</v>
      </c>
      <c r="H72" s="4"/>
      <c r="I72" s="4">
        <f t="shared" si="1"/>
        <v>0</v>
      </c>
      <c r="J72" s="5" t="s">
        <v>409</v>
      </c>
      <c r="K72" s="7"/>
    </row>
    <row r="73" spans="1:11">
      <c r="A73" s="206"/>
      <c r="B73" s="60">
        <v>70</v>
      </c>
      <c r="C73" s="3"/>
      <c r="D73" s="2" t="s">
        <v>414</v>
      </c>
      <c r="E73" s="60" t="s">
        <v>408</v>
      </c>
      <c r="F73" s="3" t="s">
        <v>163</v>
      </c>
      <c r="G73" s="37">
        <v>140</v>
      </c>
      <c r="H73" s="4"/>
      <c r="I73" s="4">
        <f t="shared" si="1"/>
        <v>0</v>
      </c>
      <c r="J73" s="5" t="s">
        <v>409</v>
      </c>
      <c r="K73" s="7"/>
    </row>
    <row r="74" spans="1:11">
      <c r="A74" s="206"/>
      <c r="B74" s="60">
        <v>71</v>
      </c>
      <c r="C74" s="3"/>
      <c r="D74" s="2" t="s">
        <v>415</v>
      </c>
      <c r="E74" s="60" t="s">
        <v>408</v>
      </c>
      <c r="F74" s="3" t="s">
        <v>163</v>
      </c>
      <c r="G74" s="37">
        <v>220</v>
      </c>
      <c r="H74" s="4"/>
      <c r="I74" s="4">
        <f t="shared" si="1"/>
        <v>0</v>
      </c>
      <c r="J74" s="5" t="s">
        <v>409</v>
      </c>
      <c r="K74" s="7"/>
    </row>
    <row r="75" spans="1:11">
      <c r="A75" s="206"/>
      <c r="B75" s="60">
        <v>72</v>
      </c>
      <c r="C75" s="3"/>
      <c r="D75" s="2" t="s">
        <v>416</v>
      </c>
      <c r="E75" s="60"/>
      <c r="F75" s="3" t="s">
        <v>26</v>
      </c>
      <c r="G75" s="37">
        <v>280</v>
      </c>
      <c r="H75" s="4"/>
      <c r="I75" s="4">
        <f t="shared" si="1"/>
        <v>0</v>
      </c>
      <c r="J75" s="9" t="s">
        <v>417</v>
      </c>
      <c r="K75" s="8"/>
    </row>
    <row r="76" spans="1:11">
      <c r="A76" s="206"/>
      <c r="B76" s="60">
        <v>73</v>
      </c>
      <c r="C76" s="3"/>
      <c r="D76" s="2" t="s">
        <v>418</v>
      </c>
      <c r="E76" s="60" t="s">
        <v>419</v>
      </c>
      <c r="F76" s="3" t="s">
        <v>261</v>
      </c>
      <c r="G76" s="37">
        <v>40</v>
      </c>
      <c r="H76" s="4"/>
      <c r="I76" s="4">
        <f t="shared" si="1"/>
        <v>0</v>
      </c>
      <c r="J76" s="9" t="s">
        <v>417</v>
      </c>
      <c r="K76" s="8"/>
    </row>
    <row r="77" spans="1:11">
      <c r="A77" s="206"/>
      <c r="B77" s="60">
        <v>74</v>
      </c>
      <c r="C77" s="3"/>
      <c r="D77" s="2" t="s">
        <v>420</v>
      </c>
      <c r="E77" s="60"/>
      <c r="F77" s="3" t="s">
        <v>26</v>
      </c>
      <c r="G77" s="37">
        <v>400</v>
      </c>
      <c r="H77" s="4"/>
      <c r="I77" s="4">
        <f t="shared" si="1"/>
        <v>0</v>
      </c>
      <c r="J77" s="5" t="s">
        <v>69</v>
      </c>
      <c r="K77" s="8" t="s">
        <v>421</v>
      </c>
    </row>
    <row r="78" spans="1:11">
      <c r="A78" s="206"/>
      <c r="B78" s="60">
        <v>75</v>
      </c>
      <c r="C78" s="3" t="s">
        <v>33</v>
      </c>
      <c r="D78" s="2" t="s">
        <v>422</v>
      </c>
      <c r="E78" s="60" t="s">
        <v>423</v>
      </c>
      <c r="F78" s="3" t="s">
        <v>29</v>
      </c>
      <c r="G78" s="37">
        <v>1</v>
      </c>
      <c r="H78" s="4"/>
      <c r="I78" s="4">
        <f t="shared" si="1"/>
        <v>0</v>
      </c>
      <c r="J78" s="9"/>
      <c r="K78" s="30"/>
    </row>
    <row r="79" spans="1:11">
      <c r="A79" s="206"/>
      <c r="B79" s="60">
        <v>76</v>
      </c>
      <c r="C79" s="3" t="s">
        <v>33</v>
      </c>
      <c r="D79" s="2" t="s">
        <v>424</v>
      </c>
      <c r="E79" s="60" t="s">
        <v>425</v>
      </c>
      <c r="F79" s="3" t="s">
        <v>26</v>
      </c>
      <c r="G79" s="37">
        <v>1</v>
      </c>
      <c r="H79" s="4"/>
      <c r="I79" s="4">
        <f t="shared" si="1"/>
        <v>0</v>
      </c>
      <c r="J79" s="9"/>
      <c r="K79" s="8"/>
    </row>
    <row r="80" spans="1:11">
      <c r="A80" s="206"/>
      <c r="B80" s="60">
        <v>77</v>
      </c>
      <c r="C80" s="3" t="s">
        <v>105</v>
      </c>
      <c r="D80" s="2" t="s">
        <v>426</v>
      </c>
      <c r="E80" s="60"/>
      <c r="F80" s="3" t="s">
        <v>26</v>
      </c>
      <c r="G80" s="37">
        <v>30</v>
      </c>
      <c r="H80" s="4"/>
      <c r="I80" s="4">
        <f t="shared" si="1"/>
        <v>0</v>
      </c>
      <c r="J80" s="5" t="s">
        <v>427</v>
      </c>
      <c r="K80" s="7"/>
    </row>
    <row r="81" spans="1:11">
      <c r="A81" s="206"/>
      <c r="B81" s="60">
        <v>78</v>
      </c>
      <c r="C81" s="3" t="s">
        <v>32</v>
      </c>
      <c r="D81" s="2" t="s">
        <v>428</v>
      </c>
      <c r="E81" s="60"/>
      <c r="F81" s="3" t="s">
        <v>26</v>
      </c>
      <c r="G81" s="37">
        <v>120</v>
      </c>
      <c r="H81" s="4"/>
      <c r="I81" s="4">
        <f t="shared" si="1"/>
        <v>0</v>
      </c>
      <c r="J81" s="9"/>
      <c r="K81" s="8" t="s">
        <v>188</v>
      </c>
    </row>
    <row r="82" spans="1:11">
      <c r="A82" s="206"/>
      <c r="B82" s="60">
        <v>79</v>
      </c>
      <c r="C82" s="3" t="s">
        <v>32</v>
      </c>
      <c r="D82" s="2" t="s">
        <v>429</v>
      </c>
      <c r="E82" s="60" t="s">
        <v>61</v>
      </c>
      <c r="F82" s="3" t="s">
        <v>26</v>
      </c>
      <c r="G82" s="37">
        <v>50</v>
      </c>
      <c r="H82" s="4"/>
      <c r="I82" s="4">
        <f t="shared" si="1"/>
        <v>0</v>
      </c>
      <c r="J82" s="5" t="s">
        <v>430</v>
      </c>
      <c r="K82" s="8"/>
    </row>
    <row r="83" spans="1:11">
      <c r="A83" s="206"/>
      <c r="B83" s="60">
        <v>80</v>
      </c>
      <c r="C83" s="3"/>
      <c r="D83" s="2" t="s">
        <v>431</v>
      </c>
      <c r="E83" s="60" t="s">
        <v>432</v>
      </c>
      <c r="F83" s="3" t="s">
        <v>26</v>
      </c>
      <c r="G83" s="37">
        <v>240</v>
      </c>
      <c r="H83" s="4"/>
      <c r="I83" s="4">
        <f t="shared" si="1"/>
        <v>0</v>
      </c>
      <c r="J83" s="5" t="s">
        <v>433</v>
      </c>
      <c r="K83" s="7"/>
    </row>
    <row r="84" spans="1:11">
      <c r="A84" s="206"/>
      <c r="B84" s="60">
        <v>81</v>
      </c>
      <c r="C84" s="13"/>
      <c r="D84" s="14" t="s">
        <v>434</v>
      </c>
      <c r="E84" s="15" t="s">
        <v>435</v>
      </c>
      <c r="F84" s="13" t="s">
        <v>7</v>
      </c>
      <c r="G84" s="39">
        <v>400</v>
      </c>
      <c r="H84" s="4"/>
      <c r="I84" s="4">
        <f t="shared" si="1"/>
        <v>0</v>
      </c>
      <c r="J84" s="31" t="s">
        <v>436</v>
      </c>
      <c r="K84" s="32"/>
    </row>
    <row r="85" spans="1:11">
      <c r="A85" s="206"/>
      <c r="B85" s="60">
        <v>82</v>
      </c>
      <c r="C85" s="3"/>
      <c r="D85" s="2" t="s">
        <v>437</v>
      </c>
      <c r="E85" s="60" t="s">
        <v>31</v>
      </c>
      <c r="F85" s="3" t="s">
        <v>96</v>
      </c>
      <c r="G85" s="37">
        <v>150</v>
      </c>
      <c r="H85" s="41"/>
      <c r="I85" s="4">
        <f t="shared" si="1"/>
        <v>0</v>
      </c>
      <c r="J85" s="5"/>
      <c r="K85" s="7"/>
    </row>
    <row r="86" spans="1:11">
      <c r="A86" s="206"/>
      <c r="B86" s="60">
        <v>83</v>
      </c>
      <c r="C86" s="3"/>
      <c r="D86" s="2" t="s">
        <v>438</v>
      </c>
      <c r="E86" s="60" t="s">
        <v>439</v>
      </c>
      <c r="F86" s="3" t="s">
        <v>29</v>
      </c>
      <c r="G86" s="37">
        <v>20</v>
      </c>
      <c r="H86" s="16"/>
      <c r="I86" s="4">
        <f t="shared" si="1"/>
        <v>0</v>
      </c>
      <c r="J86" s="5"/>
      <c r="K86" s="7"/>
    </row>
    <row r="87" spans="1:11">
      <c r="A87" s="206"/>
      <c r="B87" s="60">
        <v>84</v>
      </c>
      <c r="C87" s="3"/>
      <c r="D87" s="2" t="s">
        <v>440</v>
      </c>
      <c r="E87" s="60" t="s">
        <v>103</v>
      </c>
      <c r="F87" s="3" t="s">
        <v>77</v>
      </c>
      <c r="G87" s="37">
        <v>220</v>
      </c>
      <c r="H87" s="4"/>
      <c r="I87" s="4">
        <f t="shared" si="1"/>
        <v>0</v>
      </c>
      <c r="J87" s="5"/>
      <c r="K87" s="7"/>
    </row>
    <row r="88" spans="1:11">
      <c r="A88" s="206"/>
      <c r="B88" s="60">
        <v>85</v>
      </c>
      <c r="C88" s="3"/>
      <c r="D88" s="2" t="s">
        <v>441</v>
      </c>
      <c r="E88" s="60" t="s">
        <v>442</v>
      </c>
      <c r="F88" s="3" t="s">
        <v>443</v>
      </c>
      <c r="G88" s="37">
        <v>70</v>
      </c>
      <c r="H88" s="4"/>
      <c r="I88" s="4">
        <f t="shared" si="1"/>
        <v>0</v>
      </c>
      <c r="J88" s="5"/>
      <c r="K88" s="7" t="s">
        <v>444</v>
      </c>
    </row>
    <row r="89" spans="1:11">
      <c r="A89" s="206"/>
      <c r="B89" s="60">
        <v>86</v>
      </c>
      <c r="C89" s="3"/>
      <c r="D89" s="2" t="s">
        <v>445</v>
      </c>
      <c r="E89" s="60" t="s">
        <v>442</v>
      </c>
      <c r="F89" s="3" t="s">
        <v>443</v>
      </c>
      <c r="G89" s="37">
        <v>10</v>
      </c>
      <c r="H89" s="4"/>
      <c r="I89" s="4">
        <f t="shared" si="1"/>
        <v>0</v>
      </c>
      <c r="J89" s="5"/>
      <c r="K89" s="7" t="s">
        <v>444</v>
      </c>
    </row>
    <row r="90" spans="1:11">
      <c r="A90" s="206"/>
      <c r="B90" s="60">
        <v>87</v>
      </c>
      <c r="C90" s="3"/>
      <c r="D90" s="2" t="s">
        <v>446</v>
      </c>
      <c r="E90" s="60" t="s">
        <v>447</v>
      </c>
      <c r="F90" s="3" t="s">
        <v>77</v>
      </c>
      <c r="G90" s="37">
        <v>6</v>
      </c>
      <c r="H90" s="4"/>
      <c r="I90" s="4">
        <f t="shared" si="1"/>
        <v>0</v>
      </c>
      <c r="J90" s="5"/>
      <c r="K90" s="7" t="s">
        <v>444</v>
      </c>
    </row>
    <row r="91" spans="1:11">
      <c r="A91" s="206"/>
      <c r="B91" s="60">
        <v>88</v>
      </c>
      <c r="C91" s="3"/>
      <c r="D91" s="2" t="s">
        <v>448</v>
      </c>
      <c r="E91" s="60" t="s">
        <v>449</v>
      </c>
      <c r="F91" s="3" t="s">
        <v>163</v>
      </c>
      <c r="G91" s="37">
        <v>130</v>
      </c>
      <c r="H91" s="4"/>
      <c r="I91" s="4">
        <f t="shared" si="1"/>
        <v>0</v>
      </c>
      <c r="J91" s="9"/>
      <c r="K91" s="8" t="s">
        <v>188</v>
      </c>
    </row>
    <row r="92" spans="1:11">
      <c r="A92" s="206"/>
      <c r="B92" s="60">
        <v>89</v>
      </c>
      <c r="C92" s="3"/>
      <c r="D92" s="2" t="s">
        <v>450</v>
      </c>
      <c r="E92" s="60" t="s">
        <v>9</v>
      </c>
      <c r="F92" s="3" t="s">
        <v>7</v>
      </c>
      <c r="G92" s="37">
        <v>50</v>
      </c>
      <c r="H92" s="4"/>
      <c r="I92" s="4">
        <f t="shared" si="1"/>
        <v>0</v>
      </c>
      <c r="J92" s="9"/>
      <c r="K92" s="8" t="s">
        <v>188</v>
      </c>
    </row>
    <row r="93" spans="1:11">
      <c r="A93" s="206"/>
      <c r="B93" s="60">
        <v>90</v>
      </c>
      <c r="C93" s="3"/>
      <c r="D93" s="2" t="s">
        <v>451</v>
      </c>
      <c r="E93" s="60"/>
      <c r="F93" s="3" t="s">
        <v>26</v>
      </c>
      <c r="G93" s="37">
        <v>1</v>
      </c>
      <c r="H93" s="4"/>
      <c r="I93" s="4">
        <f t="shared" si="1"/>
        <v>0</v>
      </c>
      <c r="J93" s="9" t="s">
        <v>452</v>
      </c>
      <c r="K93" s="8" t="s">
        <v>453</v>
      </c>
    </row>
    <row r="94" spans="1:11">
      <c r="A94" s="206"/>
      <c r="B94" s="60">
        <v>91</v>
      </c>
      <c r="C94" s="3"/>
      <c r="D94" s="2" t="s">
        <v>454</v>
      </c>
      <c r="E94" s="60"/>
      <c r="F94" s="3" t="s">
        <v>26</v>
      </c>
      <c r="G94" s="37">
        <v>4000</v>
      </c>
      <c r="H94" s="4"/>
      <c r="I94" s="4">
        <f t="shared" si="1"/>
        <v>0</v>
      </c>
      <c r="J94" s="5" t="s">
        <v>455</v>
      </c>
      <c r="K94" s="7"/>
    </row>
    <row r="95" spans="1:11">
      <c r="A95" s="206"/>
      <c r="B95" s="60">
        <v>92</v>
      </c>
      <c r="C95" s="3"/>
      <c r="D95" s="2" t="s">
        <v>456</v>
      </c>
      <c r="E95" s="60" t="s">
        <v>9</v>
      </c>
      <c r="F95" s="3" t="s">
        <v>7</v>
      </c>
      <c r="G95" s="37">
        <v>70</v>
      </c>
      <c r="H95" s="4"/>
      <c r="I95" s="4">
        <f t="shared" si="1"/>
        <v>0</v>
      </c>
      <c r="J95" s="9"/>
      <c r="K95" s="8"/>
    </row>
    <row r="96" spans="1:11">
      <c r="A96" s="206"/>
      <c r="B96" s="60">
        <v>93</v>
      </c>
      <c r="C96" s="3"/>
      <c r="D96" s="2" t="s">
        <v>457</v>
      </c>
      <c r="E96" s="60"/>
      <c r="F96" s="3" t="s">
        <v>26</v>
      </c>
      <c r="G96" s="37">
        <v>250</v>
      </c>
      <c r="H96" s="4"/>
      <c r="I96" s="4">
        <f t="shared" si="1"/>
        <v>0</v>
      </c>
      <c r="J96" s="9"/>
      <c r="K96" s="8"/>
    </row>
    <row r="97" spans="1:11">
      <c r="A97" s="206"/>
      <c r="B97" s="60">
        <v>94</v>
      </c>
      <c r="C97" s="3"/>
      <c r="D97" s="2" t="s">
        <v>458</v>
      </c>
      <c r="E97" s="60"/>
      <c r="F97" s="3" t="s">
        <v>26</v>
      </c>
      <c r="G97" s="37">
        <v>7</v>
      </c>
      <c r="H97" s="4"/>
      <c r="I97" s="4">
        <f t="shared" si="1"/>
        <v>0</v>
      </c>
      <c r="J97" s="9"/>
      <c r="K97" s="8" t="s">
        <v>459</v>
      </c>
    </row>
    <row r="98" spans="1:11">
      <c r="A98" s="206"/>
      <c r="B98" s="60">
        <v>95</v>
      </c>
      <c r="C98" s="3"/>
      <c r="D98" s="2" t="s">
        <v>460</v>
      </c>
      <c r="E98" s="60" t="s">
        <v>461</v>
      </c>
      <c r="F98" s="3" t="s">
        <v>462</v>
      </c>
      <c r="G98" s="37">
        <v>50</v>
      </c>
      <c r="H98" s="4"/>
      <c r="I98" s="4">
        <f t="shared" si="1"/>
        <v>0</v>
      </c>
      <c r="J98" s="9"/>
      <c r="K98" s="8"/>
    </row>
    <row r="99" spans="1:11">
      <c r="A99" s="206"/>
      <c r="B99" s="60">
        <v>96</v>
      </c>
      <c r="C99" s="3"/>
      <c r="D99" s="2" t="s">
        <v>463</v>
      </c>
      <c r="E99" s="60" t="s">
        <v>464</v>
      </c>
      <c r="F99" s="3" t="s">
        <v>7</v>
      </c>
      <c r="G99" s="37">
        <v>2400</v>
      </c>
      <c r="H99" s="4"/>
      <c r="I99" s="4">
        <f t="shared" si="1"/>
        <v>0</v>
      </c>
      <c r="J99" s="5" t="s">
        <v>465</v>
      </c>
      <c r="K99" s="7"/>
    </row>
    <row r="100" spans="1:11">
      <c r="A100" s="206"/>
      <c r="B100" s="60">
        <v>97</v>
      </c>
      <c r="C100" s="3"/>
      <c r="D100" s="2" t="s">
        <v>466</v>
      </c>
      <c r="E100" s="60"/>
      <c r="F100" s="3" t="s">
        <v>26</v>
      </c>
      <c r="G100" s="37">
        <v>700</v>
      </c>
      <c r="H100" s="4"/>
      <c r="I100" s="4">
        <f t="shared" si="1"/>
        <v>0</v>
      </c>
      <c r="J100" s="9" t="s">
        <v>467</v>
      </c>
      <c r="K100" s="8"/>
    </row>
    <row r="101" spans="1:11">
      <c r="A101" s="206"/>
      <c r="B101" s="60">
        <v>98</v>
      </c>
      <c r="C101" s="13"/>
      <c r="D101" s="14" t="s">
        <v>468</v>
      </c>
      <c r="E101" s="15" t="s">
        <v>22</v>
      </c>
      <c r="F101" s="13" t="s">
        <v>469</v>
      </c>
      <c r="G101" s="39">
        <v>25</v>
      </c>
      <c r="H101" s="4"/>
      <c r="I101" s="4">
        <f t="shared" si="1"/>
        <v>0</v>
      </c>
      <c r="J101" s="31" t="s">
        <v>470</v>
      </c>
      <c r="K101" s="18"/>
    </row>
    <row r="102" spans="1:11">
      <c r="A102" s="206"/>
      <c r="B102" s="60">
        <v>99</v>
      </c>
      <c r="C102" s="13"/>
      <c r="D102" s="14" t="s">
        <v>471</v>
      </c>
      <c r="E102" s="15"/>
      <c r="F102" s="13" t="s">
        <v>26</v>
      </c>
      <c r="G102" s="39">
        <v>11000</v>
      </c>
      <c r="H102" s="4"/>
      <c r="I102" s="4">
        <f t="shared" si="1"/>
        <v>0</v>
      </c>
      <c r="J102" s="31" t="s">
        <v>472</v>
      </c>
      <c r="K102" s="18"/>
    </row>
    <row r="103" spans="1:11">
      <c r="A103" s="206"/>
      <c r="B103" s="60">
        <v>100</v>
      </c>
      <c r="C103" s="3"/>
      <c r="D103" s="2" t="s">
        <v>473</v>
      </c>
      <c r="E103" s="60" t="s">
        <v>268</v>
      </c>
      <c r="F103" s="3" t="s">
        <v>26</v>
      </c>
      <c r="G103" s="37">
        <v>6000</v>
      </c>
      <c r="H103" s="41"/>
      <c r="I103" s="4">
        <f t="shared" si="1"/>
        <v>0</v>
      </c>
      <c r="J103" s="5" t="s">
        <v>474</v>
      </c>
      <c r="K103" s="7"/>
    </row>
    <row r="104" spans="1:11">
      <c r="A104" s="206"/>
      <c r="B104" s="60">
        <v>101</v>
      </c>
      <c r="C104" s="3"/>
      <c r="D104" s="2" t="s">
        <v>473</v>
      </c>
      <c r="E104" s="60" t="s">
        <v>475</v>
      </c>
      <c r="F104" s="3" t="s">
        <v>26</v>
      </c>
      <c r="G104" s="37">
        <v>240</v>
      </c>
      <c r="H104" s="41"/>
      <c r="I104" s="4">
        <f t="shared" si="1"/>
        <v>0</v>
      </c>
      <c r="J104" s="5" t="s">
        <v>474</v>
      </c>
      <c r="K104" s="7"/>
    </row>
    <row r="105" spans="1:11">
      <c r="A105" s="206"/>
      <c r="B105" s="60">
        <v>102</v>
      </c>
      <c r="C105" s="3"/>
      <c r="D105" s="2" t="s">
        <v>476</v>
      </c>
      <c r="E105" s="60" t="s">
        <v>477</v>
      </c>
      <c r="F105" s="3" t="s">
        <v>26</v>
      </c>
      <c r="G105" s="37">
        <v>5000</v>
      </c>
      <c r="H105" s="41"/>
      <c r="I105" s="4">
        <f t="shared" si="1"/>
        <v>0</v>
      </c>
      <c r="J105" s="5" t="s">
        <v>474</v>
      </c>
      <c r="K105" s="7" t="s">
        <v>478</v>
      </c>
    </row>
    <row r="106" spans="1:11">
      <c r="A106" s="206"/>
      <c r="B106" s="60">
        <v>103</v>
      </c>
      <c r="C106" s="3"/>
      <c r="D106" s="2" t="s">
        <v>479</v>
      </c>
      <c r="E106" s="60" t="s">
        <v>270</v>
      </c>
      <c r="F106" s="3" t="s">
        <v>26</v>
      </c>
      <c r="G106" s="37">
        <v>30</v>
      </c>
      <c r="H106" s="4"/>
      <c r="I106" s="4">
        <f t="shared" si="1"/>
        <v>0</v>
      </c>
      <c r="J106" s="5" t="s">
        <v>474</v>
      </c>
      <c r="K106" s="7"/>
    </row>
    <row r="107" spans="1:11">
      <c r="A107" s="206"/>
      <c r="B107" s="60">
        <v>104</v>
      </c>
      <c r="C107" s="3"/>
      <c r="D107" s="2" t="s">
        <v>479</v>
      </c>
      <c r="E107" s="60" t="s">
        <v>268</v>
      </c>
      <c r="F107" s="3" t="s">
        <v>26</v>
      </c>
      <c r="G107" s="37">
        <v>50</v>
      </c>
      <c r="H107" s="4"/>
      <c r="I107" s="4">
        <f t="shared" si="1"/>
        <v>0</v>
      </c>
      <c r="J107" s="5" t="s">
        <v>474</v>
      </c>
      <c r="K107" s="7"/>
    </row>
    <row r="108" spans="1:11">
      <c r="A108" s="206"/>
      <c r="B108" s="60">
        <v>105</v>
      </c>
      <c r="C108" s="3"/>
      <c r="D108" s="2" t="s">
        <v>479</v>
      </c>
      <c r="E108" s="60" t="s">
        <v>475</v>
      </c>
      <c r="F108" s="3" t="s">
        <v>26</v>
      </c>
      <c r="G108" s="37">
        <v>100</v>
      </c>
      <c r="H108" s="41"/>
      <c r="I108" s="4">
        <f t="shared" si="1"/>
        <v>0</v>
      </c>
      <c r="J108" s="5" t="s">
        <v>474</v>
      </c>
      <c r="K108" s="7"/>
    </row>
    <row r="109" spans="1:11">
      <c r="A109" s="206"/>
      <c r="B109" s="60">
        <v>106</v>
      </c>
      <c r="C109" s="3"/>
      <c r="D109" s="2" t="s">
        <v>480</v>
      </c>
      <c r="E109" s="60" t="s">
        <v>268</v>
      </c>
      <c r="F109" s="3" t="s">
        <v>26</v>
      </c>
      <c r="G109" s="37">
        <v>100</v>
      </c>
      <c r="H109" s="16"/>
      <c r="I109" s="4">
        <f t="shared" si="1"/>
        <v>0</v>
      </c>
      <c r="J109" s="5" t="s">
        <v>474</v>
      </c>
      <c r="K109" s="7"/>
    </row>
    <row r="110" spans="1:11">
      <c r="A110" s="206"/>
      <c r="B110" s="60">
        <v>107</v>
      </c>
      <c r="C110" s="3"/>
      <c r="D110" s="2" t="s">
        <v>480</v>
      </c>
      <c r="E110" s="60" t="s">
        <v>475</v>
      </c>
      <c r="F110" s="3" t="s">
        <v>26</v>
      </c>
      <c r="G110" s="37">
        <v>80</v>
      </c>
      <c r="H110" s="4"/>
      <c r="I110" s="4">
        <f t="shared" si="1"/>
        <v>0</v>
      </c>
      <c r="J110" s="5" t="s">
        <v>474</v>
      </c>
      <c r="K110" s="7"/>
    </row>
    <row r="111" spans="1:11">
      <c r="A111" s="206"/>
      <c r="B111" s="60">
        <v>108</v>
      </c>
      <c r="C111" s="33"/>
      <c r="D111" s="186" t="s">
        <v>481</v>
      </c>
      <c r="E111" s="34" t="s">
        <v>31</v>
      </c>
      <c r="F111" s="33" t="s">
        <v>96</v>
      </c>
      <c r="G111" s="40">
        <v>750</v>
      </c>
      <c r="H111" s="4"/>
      <c r="I111" s="4">
        <f t="shared" si="1"/>
        <v>0</v>
      </c>
      <c r="J111" s="35" t="s">
        <v>482</v>
      </c>
      <c r="K111" s="36"/>
    </row>
    <row r="112" spans="1:11">
      <c r="A112" s="206"/>
      <c r="B112" s="60">
        <v>109</v>
      </c>
      <c r="C112" s="33"/>
      <c r="D112" s="187" t="s">
        <v>483</v>
      </c>
      <c r="E112" s="34" t="s">
        <v>61</v>
      </c>
      <c r="F112" s="33" t="s">
        <v>96</v>
      </c>
      <c r="G112" s="40">
        <v>750</v>
      </c>
      <c r="H112" s="4"/>
      <c r="I112" s="4">
        <f t="shared" si="1"/>
        <v>0</v>
      </c>
      <c r="J112" s="35" t="s">
        <v>482</v>
      </c>
      <c r="K112" s="36"/>
    </row>
    <row r="113" spans="1:11">
      <c r="A113" s="206"/>
      <c r="B113" s="60">
        <v>110</v>
      </c>
      <c r="C113" s="33"/>
      <c r="D113" s="186" t="s">
        <v>484</v>
      </c>
      <c r="E113" s="34" t="s">
        <v>485</v>
      </c>
      <c r="F113" s="33" t="s">
        <v>29</v>
      </c>
      <c r="G113" s="40">
        <v>5</v>
      </c>
      <c r="H113" s="4"/>
      <c r="I113" s="4">
        <f t="shared" si="1"/>
        <v>0</v>
      </c>
      <c r="J113" s="35" t="s">
        <v>482</v>
      </c>
      <c r="K113" s="36"/>
    </row>
    <row r="114" spans="1:11">
      <c r="A114" s="206"/>
      <c r="B114" s="60">
        <v>111</v>
      </c>
      <c r="C114" s="33"/>
      <c r="D114" s="186" t="s">
        <v>486</v>
      </c>
      <c r="E114" s="34" t="s">
        <v>487</v>
      </c>
      <c r="F114" s="33" t="s">
        <v>96</v>
      </c>
      <c r="G114" s="40">
        <v>25</v>
      </c>
      <c r="H114" s="4"/>
      <c r="I114" s="4">
        <f t="shared" si="1"/>
        <v>0</v>
      </c>
      <c r="J114" s="35" t="s">
        <v>482</v>
      </c>
      <c r="K114" s="36"/>
    </row>
    <row r="115" spans="1:11">
      <c r="A115" s="206"/>
      <c r="B115" s="60">
        <v>112</v>
      </c>
      <c r="C115" s="33"/>
      <c r="D115" s="188" t="s">
        <v>488</v>
      </c>
      <c r="E115" s="34" t="s">
        <v>489</v>
      </c>
      <c r="F115" s="33" t="s">
        <v>77</v>
      </c>
      <c r="G115" s="40">
        <v>60</v>
      </c>
      <c r="H115" s="4"/>
      <c r="I115" s="4">
        <f t="shared" si="1"/>
        <v>0</v>
      </c>
      <c r="J115" s="35" t="s">
        <v>482</v>
      </c>
      <c r="K115" s="36"/>
    </row>
    <row r="116" spans="1:11">
      <c r="A116" s="206"/>
      <c r="B116" s="60">
        <v>113</v>
      </c>
      <c r="C116" s="33"/>
      <c r="D116" s="186" t="s">
        <v>490</v>
      </c>
      <c r="E116" s="34" t="s">
        <v>447</v>
      </c>
      <c r="F116" s="33" t="s">
        <v>77</v>
      </c>
      <c r="G116" s="40">
        <v>60</v>
      </c>
      <c r="H116" s="4"/>
      <c r="I116" s="4">
        <f t="shared" si="1"/>
        <v>0</v>
      </c>
      <c r="J116" s="35" t="s">
        <v>482</v>
      </c>
      <c r="K116" s="36"/>
    </row>
    <row r="117" spans="1:11">
      <c r="A117" s="206"/>
      <c r="B117" s="60">
        <v>114</v>
      </c>
      <c r="C117" s="33"/>
      <c r="D117" s="186" t="s">
        <v>491</v>
      </c>
      <c r="E117" s="34" t="s">
        <v>447</v>
      </c>
      <c r="F117" s="33" t="s">
        <v>77</v>
      </c>
      <c r="G117" s="40">
        <v>3</v>
      </c>
      <c r="H117" s="4"/>
      <c r="I117" s="4">
        <f t="shared" si="1"/>
        <v>0</v>
      </c>
      <c r="J117" s="35" t="s">
        <v>482</v>
      </c>
      <c r="K117" s="36"/>
    </row>
    <row r="118" spans="1:11">
      <c r="A118" s="206"/>
      <c r="B118" s="60">
        <v>115</v>
      </c>
      <c r="C118" s="33"/>
      <c r="D118" s="187" t="s">
        <v>492</v>
      </c>
      <c r="E118" s="34"/>
      <c r="F118" s="33" t="s">
        <v>96</v>
      </c>
      <c r="G118" s="40">
        <v>200</v>
      </c>
      <c r="H118" s="4"/>
      <c r="I118" s="4">
        <f t="shared" si="1"/>
        <v>0</v>
      </c>
      <c r="J118" s="35"/>
      <c r="K118" s="36"/>
    </row>
    <row r="119" spans="1:11">
      <c r="A119" s="206"/>
      <c r="B119" s="60">
        <v>116</v>
      </c>
      <c r="C119" s="3"/>
      <c r="D119" s="2" t="s">
        <v>493</v>
      </c>
      <c r="E119" s="60"/>
      <c r="F119" s="3" t="s">
        <v>29</v>
      </c>
      <c r="G119" s="37">
        <v>19000</v>
      </c>
      <c r="H119" s="4"/>
      <c r="I119" s="4">
        <f t="shared" si="1"/>
        <v>0</v>
      </c>
      <c r="J119" s="5" t="s">
        <v>494</v>
      </c>
      <c r="K119" s="36"/>
    </row>
    <row r="120" spans="1:11">
      <c r="A120" s="206"/>
      <c r="B120" s="60">
        <v>117</v>
      </c>
      <c r="C120" s="52"/>
      <c r="D120" s="189" t="s">
        <v>527</v>
      </c>
      <c r="E120" s="51"/>
      <c r="F120" s="52" t="s">
        <v>96</v>
      </c>
      <c r="G120" s="54">
        <v>40</v>
      </c>
      <c r="H120" s="26"/>
      <c r="I120" s="4">
        <f t="shared" si="1"/>
        <v>0</v>
      </c>
      <c r="J120" s="53"/>
      <c r="K120" s="36"/>
    </row>
    <row r="121" spans="1:11">
      <c r="A121" s="206"/>
      <c r="B121" s="60">
        <v>118</v>
      </c>
      <c r="C121" s="33"/>
      <c r="D121" s="190" t="s">
        <v>528</v>
      </c>
      <c r="E121" s="34"/>
      <c r="F121" s="33" t="s">
        <v>96</v>
      </c>
      <c r="G121" s="40">
        <v>50000</v>
      </c>
      <c r="H121" s="4"/>
      <c r="I121" s="4">
        <f t="shared" si="1"/>
        <v>0</v>
      </c>
      <c r="J121" s="35"/>
      <c r="K121" s="36"/>
    </row>
    <row r="122" spans="1:11">
      <c r="A122" s="138"/>
      <c r="B122" s="60">
        <v>109</v>
      </c>
      <c r="C122" s="33" t="s">
        <v>568</v>
      </c>
      <c r="D122" s="187" t="s">
        <v>569</v>
      </c>
      <c r="E122" s="34" t="s">
        <v>570</v>
      </c>
      <c r="F122" s="33" t="s">
        <v>26</v>
      </c>
      <c r="G122" s="40">
        <v>24</v>
      </c>
      <c r="H122" s="4"/>
      <c r="I122" s="4">
        <f t="shared" si="1"/>
        <v>0</v>
      </c>
      <c r="J122" s="35" t="s">
        <v>579</v>
      </c>
      <c r="K122" s="36"/>
    </row>
    <row r="123" spans="1:11">
      <c r="A123" s="138"/>
      <c r="B123" s="60">
        <v>110</v>
      </c>
      <c r="C123" s="33" t="s">
        <v>568</v>
      </c>
      <c r="D123" s="186" t="s">
        <v>571</v>
      </c>
      <c r="E123" s="34" t="s">
        <v>572</v>
      </c>
      <c r="F123" s="33" t="s">
        <v>26</v>
      </c>
      <c r="G123" s="40">
        <v>24</v>
      </c>
      <c r="H123" s="4"/>
      <c r="I123" s="4">
        <f t="shared" si="1"/>
        <v>0</v>
      </c>
      <c r="J123" s="35" t="s">
        <v>166</v>
      </c>
      <c r="K123" s="36"/>
    </row>
    <row r="124" spans="1:11">
      <c r="A124" s="138"/>
      <c r="B124" s="60">
        <v>111</v>
      </c>
      <c r="C124" s="33" t="s">
        <v>568</v>
      </c>
      <c r="D124" s="186" t="s">
        <v>573</v>
      </c>
      <c r="E124" s="34" t="s">
        <v>574</v>
      </c>
      <c r="F124" s="33" t="s">
        <v>26</v>
      </c>
      <c r="G124" s="40">
        <v>36</v>
      </c>
      <c r="H124" s="4"/>
      <c r="I124" s="4">
        <f t="shared" si="1"/>
        <v>0</v>
      </c>
      <c r="J124" s="35" t="s">
        <v>579</v>
      </c>
      <c r="K124" s="36"/>
    </row>
    <row r="125" spans="1:11">
      <c r="A125" s="138"/>
      <c r="B125" s="60">
        <v>112</v>
      </c>
      <c r="C125" s="33" t="s">
        <v>568</v>
      </c>
      <c r="D125" s="188" t="s">
        <v>575</v>
      </c>
      <c r="E125" s="34" t="s">
        <v>576</v>
      </c>
      <c r="F125" s="33" t="s">
        <v>26</v>
      </c>
      <c r="G125" s="40">
        <v>24</v>
      </c>
      <c r="H125" s="4"/>
      <c r="I125" s="4">
        <f t="shared" si="1"/>
        <v>0</v>
      </c>
      <c r="J125" s="35" t="s">
        <v>579</v>
      </c>
      <c r="K125" s="36"/>
    </row>
    <row r="126" spans="1:11">
      <c r="A126" s="138"/>
      <c r="B126" s="60">
        <v>113</v>
      </c>
      <c r="C126" s="33" t="s">
        <v>568</v>
      </c>
      <c r="D126" s="186" t="s">
        <v>577</v>
      </c>
      <c r="E126" s="34" t="s">
        <v>464</v>
      </c>
      <c r="F126" s="33" t="s">
        <v>26</v>
      </c>
      <c r="G126" s="40">
        <v>10</v>
      </c>
      <c r="H126" s="4"/>
      <c r="I126" s="4">
        <f t="shared" si="1"/>
        <v>0</v>
      </c>
      <c r="J126" s="35" t="s">
        <v>580</v>
      </c>
      <c r="K126" s="36"/>
    </row>
    <row r="127" spans="1:11">
      <c r="A127" s="138"/>
      <c r="B127" s="60">
        <v>114</v>
      </c>
      <c r="C127" s="33" t="s">
        <v>568</v>
      </c>
      <c r="D127" s="186" t="s">
        <v>578</v>
      </c>
      <c r="E127" s="34" t="s">
        <v>464</v>
      </c>
      <c r="F127" s="33" t="s">
        <v>26</v>
      </c>
      <c r="G127" s="40">
        <v>10</v>
      </c>
      <c r="H127" s="4"/>
      <c r="I127" s="4">
        <f t="shared" si="1"/>
        <v>0</v>
      </c>
      <c r="J127" s="35" t="s">
        <v>580</v>
      </c>
      <c r="K127" s="36"/>
    </row>
    <row r="128" spans="1:11" ht="17.25" thickBot="1">
      <c r="A128" s="67"/>
      <c r="B128" s="68">
        <v>115</v>
      </c>
      <c r="C128" s="69" t="s">
        <v>32</v>
      </c>
      <c r="D128" s="191" t="s">
        <v>581</v>
      </c>
      <c r="E128" s="68" t="s">
        <v>464</v>
      </c>
      <c r="F128" s="69" t="s">
        <v>26</v>
      </c>
      <c r="G128" s="70">
        <v>10</v>
      </c>
      <c r="H128" s="71"/>
      <c r="I128" s="71">
        <f>H128*G128</f>
        <v>0</v>
      </c>
      <c r="J128" s="72" t="s">
        <v>580</v>
      </c>
      <c r="K128" s="73"/>
    </row>
    <row r="129" spans="1:1">
      <c r="A129" s="137" t="s">
        <v>1442</v>
      </c>
    </row>
    <row r="130" spans="1:1">
      <c r="A130" s="137" t="s">
        <v>1441</v>
      </c>
    </row>
  </sheetData>
  <mergeCells count="3">
    <mergeCell ref="A1:K1"/>
    <mergeCell ref="A4:A121"/>
    <mergeCell ref="A3:H3"/>
  </mergeCells>
  <phoneticPr fontId="2" type="noConversion"/>
  <pageMargins left="0.23622047244094491" right="0.23622047244094491" top="0.74803149606299213" bottom="0.39" header="0.31496062992125984" footer="0.17"/>
  <pageSetup paperSize="9" scale="75" orientation="portrait" verticalDpi="0" r:id="rId1"/>
  <headerFooter>
    <oddFooter>&amp;C&amp;P&amp;R위생재료 3군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"/>
  <sheetViews>
    <sheetView workbookViewId="0">
      <pane xSplit="1" ySplit="2" topLeftCell="B3" activePane="bottomRight" state="frozen"/>
      <selection activeCell="F6" sqref="F6"/>
      <selection pane="topRight" activeCell="F6" sqref="F6"/>
      <selection pane="bottomLeft" activeCell="F6" sqref="F6"/>
      <selection pane="bottomRight" sqref="A1:K8"/>
    </sheetView>
  </sheetViews>
  <sheetFormatPr defaultRowHeight="16.5"/>
  <cols>
    <col min="1" max="2" width="7.75" customWidth="1"/>
    <col min="3" max="3" width="6.75" customWidth="1"/>
    <col min="4" max="4" width="29.125" customWidth="1"/>
    <col min="5" max="5" width="14.125" customWidth="1"/>
    <col min="6" max="6" width="8.25" customWidth="1"/>
    <col min="7" max="7" width="9.125" bestFit="1" customWidth="1"/>
    <col min="8" max="8" width="6.625" customWidth="1"/>
    <col min="9" max="9" width="13" customWidth="1"/>
    <col min="10" max="10" width="21" customWidth="1"/>
  </cols>
  <sheetData>
    <row r="1" spans="1:11" ht="30" customHeight="1" thickBot="1">
      <c r="A1" s="198" t="s">
        <v>644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</row>
    <row r="2" spans="1:11" ht="27.75" customHeight="1">
      <c r="A2" s="139" t="s">
        <v>0</v>
      </c>
      <c r="B2" s="140" t="s">
        <v>1</v>
      </c>
      <c r="C2" s="140" t="s">
        <v>2</v>
      </c>
      <c r="D2" s="141" t="s">
        <v>106</v>
      </c>
      <c r="E2" s="140" t="s">
        <v>122</v>
      </c>
      <c r="F2" s="141" t="s">
        <v>3</v>
      </c>
      <c r="G2" s="142" t="s">
        <v>123</v>
      </c>
      <c r="H2" s="142" t="s">
        <v>4</v>
      </c>
      <c r="I2" s="142" t="s">
        <v>124</v>
      </c>
      <c r="J2" s="143" t="s">
        <v>125</v>
      </c>
      <c r="K2" s="144" t="s">
        <v>126</v>
      </c>
    </row>
    <row r="3" spans="1:11" ht="27.75" customHeight="1">
      <c r="A3" s="202" t="s">
        <v>598</v>
      </c>
      <c r="B3" s="203"/>
      <c r="C3" s="203"/>
      <c r="D3" s="203"/>
      <c r="E3" s="203"/>
      <c r="F3" s="203"/>
      <c r="G3" s="203"/>
      <c r="H3" s="203"/>
      <c r="I3" s="145">
        <f>SUM(I4:I6)</f>
        <v>0</v>
      </c>
      <c r="J3" s="146"/>
      <c r="K3" s="148"/>
    </row>
    <row r="4" spans="1:11" ht="27.75" customHeight="1">
      <c r="A4" s="209" t="s">
        <v>582</v>
      </c>
      <c r="B4" s="1">
        <v>1</v>
      </c>
      <c r="C4" s="154"/>
      <c r="D4" s="25" t="s">
        <v>496</v>
      </c>
      <c r="E4" s="1" t="s">
        <v>100</v>
      </c>
      <c r="F4" s="24" t="s">
        <v>120</v>
      </c>
      <c r="G4" s="26">
        <v>6500</v>
      </c>
      <c r="H4" s="26"/>
      <c r="I4" s="26">
        <f>H4*G4</f>
        <v>0</v>
      </c>
      <c r="J4" s="27" t="s">
        <v>497</v>
      </c>
      <c r="K4" s="28"/>
    </row>
    <row r="5" spans="1:11" ht="27.75" customHeight="1">
      <c r="A5" s="209"/>
      <c r="B5" s="60">
        <v>2</v>
      </c>
      <c r="C5" s="42"/>
      <c r="D5" s="2" t="s">
        <v>498</v>
      </c>
      <c r="E5" s="60" t="s">
        <v>499</v>
      </c>
      <c r="F5" s="3" t="s">
        <v>77</v>
      </c>
      <c r="G5" s="4">
        <v>800</v>
      </c>
      <c r="H5" s="4"/>
      <c r="I5" s="4">
        <f>H5*G5</f>
        <v>0</v>
      </c>
      <c r="J5" s="5" t="s">
        <v>500</v>
      </c>
      <c r="K5" s="7"/>
    </row>
    <row r="6" spans="1:11" ht="27.75" customHeight="1" thickBot="1">
      <c r="A6" s="210"/>
      <c r="B6" s="68">
        <v>3</v>
      </c>
      <c r="C6" s="155"/>
      <c r="D6" s="156" t="s">
        <v>501</v>
      </c>
      <c r="E6" s="68" t="s">
        <v>20</v>
      </c>
      <c r="F6" s="69" t="s">
        <v>120</v>
      </c>
      <c r="G6" s="71">
        <v>300</v>
      </c>
      <c r="H6" s="71"/>
      <c r="I6" s="71">
        <f>H6*G6</f>
        <v>0</v>
      </c>
      <c r="J6" s="72" t="s">
        <v>497</v>
      </c>
      <c r="K6" s="73"/>
    </row>
    <row r="7" spans="1:11">
      <c r="A7" s="137" t="s">
        <v>1442</v>
      </c>
    </row>
    <row r="8" spans="1:11">
      <c r="A8" s="137" t="s">
        <v>1441</v>
      </c>
    </row>
  </sheetData>
  <mergeCells count="3">
    <mergeCell ref="A1:K1"/>
    <mergeCell ref="A4:A6"/>
    <mergeCell ref="A3:H3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69" orientation="portrait" verticalDpi="0" r:id="rId1"/>
  <headerFooter>
    <oddFooter>&amp;C&amp;P&amp;R위생재료 4군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"/>
  <sheetViews>
    <sheetView workbookViewId="0">
      <pane xSplit="1" ySplit="2" topLeftCell="B3" activePane="bottomRight" state="frozen"/>
      <selection activeCell="F6" sqref="F6"/>
      <selection pane="topRight" activeCell="F6" sqref="F6"/>
      <selection pane="bottomLeft" activeCell="F6" sqref="F6"/>
      <selection pane="bottomRight" sqref="A1:K8"/>
    </sheetView>
  </sheetViews>
  <sheetFormatPr defaultRowHeight="16.5"/>
  <cols>
    <col min="1" max="2" width="7.75" customWidth="1"/>
    <col min="3" max="3" width="6.75" customWidth="1"/>
    <col min="4" max="4" width="29.125" customWidth="1"/>
    <col min="5" max="5" width="14.125" customWidth="1"/>
    <col min="6" max="6" width="8.25" customWidth="1"/>
    <col min="7" max="7" width="9.125" bestFit="1" customWidth="1"/>
    <col min="8" max="8" width="6.625" customWidth="1"/>
    <col min="9" max="9" width="13" customWidth="1"/>
    <col min="10" max="10" width="21" customWidth="1"/>
  </cols>
  <sheetData>
    <row r="1" spans="1:11" ht="30" customHeight="1" thickBot="1">
      <c r="A1" s="198" t="s">
        <v>645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</row>
    <row r="2" spans="1:11" ht="26.25" customHeight="1">
      <c r="A2" s="139" t="s">
        <v>0</v>
      </c>
      <c r="B2" s="140" t="s">
        <v>1</v>
      </c>
      <c r="C2" s="140" t="s">
        <v>2</v>
      </c>
      <c r="D2" s="141" t="s">
        <v>106</v>
      </c>
      <c r="E2" s="140" t="s">
        <v>122</v>
      </c>
      <c r="F2" s="141" t="s">
        <v>3</v>
      </c>
      <c r="G2" s="142" t="s">
        <v>123</v>
      </c>
      <c r="H2" s="142" t="s">
        <v>4</v>
      </c>
      <c r="I2" s="142" t="s">
        <v>124</v>
      </c>
      <c r="J2" s="143" t="s">
        <v>125</v>
      </c>
      <c r="K2" s="144" t="s">
        <v>126</v>
      </c>
    </row>
    <row r="3" spans="1:11" ht="26.25" customHeight="1">
      <c r="A3" s="202" t="s">
        <v>598</v>
      </c>
      <c r="B3" s="203"/>
      <c r="C3" s="203"/>
      <c r="D3" s="203"/>
      <c r="E3" s="203"/>
      <c r="F3" s="203"/>
      <c r="G3" s="203"/>
      <c r="H3" s="203"/>
      <c r="I3" s="145">
        <f>SUM(I4:I6)</f>
        <v>0</v>
      </c>
      <c r="J3" s="146"/>
      <c r="K3" s="148"/>
    </row>
    <row r="4" spans="1:11" ht="26.25" customHeight="1">
      <c r="A4" s="211" t="s">
        <v>583</v>
      </c>
      <c r="B4" s="1">
        <v>1</v>
      </c>
      <c r="C4" s="157" t="s">
        <v>599</v>
      </c>
      <c r="D4" s="25" t="s">
        <v>502</v>
      </c>
      <c r="E4" s="1"/>
      <c r="F4" s="24" t="s">
        <v>26</v>
      </c>
      <c r="G4" s="26">
        <v>10</v>
      </c>
      <c r="H4" s="26"/>
      <c r="I4" s="26">
        <f>H4*G4</f>
        <v>0</v>
      </c>
      <c r="J4" s="27" t="s">
        <v>503</v>
      </c>
      <c r="K4" s="28"/>
    </row>
    <row r="5" spans="1:11" ht="26.25" customHeight="1">
      <c r="A5" s="212"/>
      <c r="B5" s="60">
        <v>2</v>
      </c>
      <c r="C5" s="44" t="s">
        <v>600</v>
      </c>
      <c r="D5" s="2" t="s">
        <v>504</v>
      </c>
      <c r="E5" s="60"/>
      <c r="F5" s="3" t="s">
        <v>26</v>
      </c>
      <c r="G5" s="4">
        <v>10</v>
      </c>
      <c r="H5" s="4"/>
      <c r="I5" s="4">
        <f>H5*G5</f>
        <v>0</v>
      </c>
      <c r="J5" s="5" t="s">
        <v>503</v>
      </c>
      <c r="K5" s="7"/>
    </row>
    <row r="6" spans="1:11" ht="26.25" customHeight="1" thickBot="1">
      <c r="A6" s="213"/>
      <c r="B6" s="68">
        <v>3</v>
      </c>
      <c r="C6" s="158" t="s">
        <v>601</v>
      </c>
      <c r="D6" s="149" t="s">
        <v>505</v>
      </c>
      <c r="E6" s="68"/>
      <c r="F6" s="69" t="s">
        <v>26</v>
      </c>
      <c r="G6" s="71">
        <v>1200</v>
      </c>
      <c r="H6" s="71"/>
      <c r="I6" s="71">
        <f t="shared" ref="I6" si="0">H6*G6</f>
        <v>0</v>
      </c>
      <c r="J6" s="72" t="s">
        <v>503</v>
      </c>
      <c r="K6" s="73"/>
    </row>
    <row r="7" spans="1:11">
      <c r="A7" s="137" t="s">
        <v>1442</v>
      </c>
    </row>
    <row r="8" spans="1:11">
      <c r="A8" s="137" t="s">
        <v>1441</v>
      </c>
    </row>
  </sheetData>
  <mergeCells count="3">
    <mergeCell ref="A1:K1"/>
    <mergeCell ref="A4:A6"/>
    <mergeCell ref="A3:H3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69" orientation="portrait" verticalDpi="0" r:id="rId1"/>
  <headerFooter>
    <oddFooter>&amp;C&amp;P&amp;R위생재료 5군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workbookViewId="0">
      <pane xSplit="1" ySplit="2" topLeftCell="B3" activePane="bottomRight" state="frozen"/>
      <selection activeCell="D26" sqref="D26"/>
      <selection pane="topRight" activeCell="D26" sqref="D26"/>
      <selection pane="bottomLeft" activeCell="D26" sqref="D26"/>
      <selection pane="bottomRight" sqref="A1:K14"/>
    </sheetView>
  </sheetViews>
  <sheetFormatPr defaultRowHeight="16.5"/>
  <cols>
    <col min="1" max="2" width="7.75" customWidth="1"/>
    <col min="3" max="3" width="6.75" customWidth="1"/>
    <col min="4" max="4" width="29.125" customWidth="1"/>
    <col min="5" max="5" width="14.125" customWidth="1"/>
    <col min="6" max="6" width="8.25" customWidth="1"/>
    <col min="7" max="7" width="6.5" bestFit="1" customWidth="1"/>
    <col min="8" max="8" width="12.5" customWidth="1"/>
    <col min="9" max="9" width="13.75" customWidth="1"/>
    <col min="10" max="10" width="21" customWidth="1"/>
  </cols>
  <sheetData>
    <row r="1" spans="1:11" ht="30" customHeight="1" thickBot="1">
      <c r="A1" s="198" t="s">
        <v>640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</row>
    <row r="2" spans="1:11" ht="27.75" customHeight="1">
      <c r="A2" s="139" t="s">
        <v>0</v>
      </c>
      <c r="B2" s="140" t="s">
        <v>1</v>
      </c>
      <c r="C2" s="140" t="s">
        <v>2</v>
      </c>
      <c r="D2" s="141" t="s">
        <v>106</v>
      </c>
      <c r="E2" s="140" t="s">
        <v>122</v>
      </c>
      <c r="F2" s="141" t="s">
        <v>3</v>
      </c>
      <c r="G2" s="175" t="s">
        <v>1443</v>
      </c>
      <c r="H2" s="142" t="s">
        <v>4</v>
      </c>
      <c r="I2" s="142" t="s">
        <v>124</v>
      </c>
      <c r="J2" s="143" t="s">
        <v>125</v>
      </c>
      <c r="K2" s="144" t="s">
        <v>126</v>
      </c>
    </row>
    <row r="3" spans="1:11" ht="27.75" customHeight="1">
      <c r="A3" s="202" t="s">
        <v>598</v>
      </c>
      <c r="B3" s="203"/>
      <c r="C3" s="203"/>
      <c r="D3" s="203"/>
      <c r="E3" s="203"/>
      <c r="F3" s="203"/>
      <c r="G3" s="203"/>
      <c r="H3" s="203"/>
      <c r="I3" s="145">
        <f>SUM(I4:I12)</f>
        <v>0</v>
      </c>
      <c r="J3" s="146"/>
      <c r="K3" s="148"/>
    </row>
    <row r="4" spans="1:11" ht="27.75" customHeight="1">
      <c r="A4" s="209" t="s">
        <v>596</v>
      </c>
      <c r="B4" s="1">
        <v>1</v>
      </c>
      <c r="C4" s="159" t="s">
        <v>514</v>
      </c>
      <c r="D4" s="160" t="s">
        <v>516</v>
      </c>
      <c r="E4" s="161" t="s">
        <v>512</v>
      </c>
      <c r="F4" s="162" t="s">
        <v>96</v>
      </c>
      <c r="G4" s="163">
        <v>10</v>
      </c>
      <c r="H4" s="176"/>
      <c r="I4" s="164">
        <f>H4*G4</f>
        <v>0</v>
      </c>
      <c r="J4" s="165" t="s">
        <v>506</v>
      </c>
      <c r="K4" s="166"/>
    </row>
    <row r="5" spans="1:11" ht="27.75" customHeight="1">
      <c r="A5" s="209"/>
      <c r="B5" s="60">
        <v>2</v>
      </c>
      <c r="C5" s="46" t="s">
        <v>514</v>
      </c>
      <c r="D5" s="47" t="s">
        <v>529</v>
      </c>
      <c r="E5" s="50" t="s">
        <v>109</v>
      </c>
      <c r="F5" s="13" t="s">
        <v>96</v>
      </c>
      <c r="G5" s="49">
        <v>300</v>
      </c>
      <c r="H5" s="41"/>
      <c r="I5" s="16">
        <f>H5*G5</f>
        <v>0</v>
      </c>
      <c r="J5" s="58" t="s">
        <v>541</v>
      </c>
      <c r="K5" s="45"/>
    </row>
    <row r="6" spans="1:11" ht="27.75" customHeight="1">
      <c r="A6" s="209"/>
      <c r="B6" s="60">
        <v>3</v>
      </c>
      <c r="C6" s="46" t="s">
        <v>515</v>
      </c>
      <c r="D6" s="47" t="s">
        <v>509</v>
      </c>
      <c r="E6" s="50" t="s">
        <v>31</v>
      </c>
      <c r="F6" s="13" t="s">
        <v>29</v>
      </c>
      <c r="G6" s="49">
        <v>400</v>
      </c>
      <c r="H6" s="41"/>
      <c r="I6" s="16">
        <f t="shared" ref="I6:I11" si="0">H6*G6</f>
        <v>0</v>
      </c>
      <c r="J6" s="59" t="s">
        <v>508</v>
      </c>
      <c r="K6" s="45"/>
    </row>
    <row r="7" spans="1:11" ht="27.75" customHeight="1">
      <c r="A7" s="209"/>
      <c r="B7" s="60">
        <v>4</v>
      </c>
      <c r="C7" s="46" t="s">
        <v>515</v>
      </c>
      <c r="D7" s="47" t="s">
        <v>510</v>
      </c>
      <c r="E7" s="50" t="s">
        <v>109</v>
      </c>
      <c r="F7" s="13" t="s">
        <v>29</v>
      </c>
      <c r="G7" s="49">
        <v>20</v>
      </c>
      <c r="H7" s="41"/>
      <c r="I7" s="16">
        <f t="shared" si="0"/>
        <v>0</v>
      </c>
      <c r="J7" s="59" t="s">
        <v>508</v>
      </c>
      <c r="K7" s="45"/>
    </row>
    <row r="8" spans="1:11" ht="27.75" customHeight="1">
      <c r="A8" s="209"/>
      <c r="B8" s="60">
        <v>5</v>
      </c>
      <c r="C8" s="46" t="s">
        <v>515</v>
      </c>
      <c r="D8" s="47" t="s">
        <v>507</v>
      </c>
      <c r="E8" s="48" t="s">
        <v>101</v>
      </c>
      <c r="F8" s="13" t="s">
        <v>29</v>
      </c>
      <c r="G8" s="49">
        <v>400</v>
      </c>
      <c r="H8" s="41"/>
      <c r="I8" s="16">
        <f t="shared" si="0"/>
        <v>0</v>
      </c>
      <c r="J8" s="59" t="s">
        <v>545</v>
      </c>
      <c r="K8" s="45"/>
    </row>
    <row r="9" spans="1:11" ht="27.75" customHeight="1">
      <c r="A9" s="209"/>
      <c r="B9" s="60">
        <v>6</v>
      </c>
      <c r="C9" s="46" t="s">
        <v>515</v>
      </c>
      <c r="D9" s="47" t="s">
        <v>539</v>
      </c>
      <c r="E9" s="48" t="s">
        <v>540</v>
      </c>
      <c r="F9" s="13" t="s">
        <v>96</v>
      </c>
      <c r="G9" s="49">
        <v>250</v>
      </c>
      <c r="H9" s="41"/>
      <c r="I9" s="16">
        <f t="shared" si="0"/>
        <v>0</v>
      </c>
      <c r="J9" s="59" t="s">
        <v>546</v>
      </c>
      <c r="K9" s="45"/>
    </row>
    <row r="10" spans="1:11" ht="27.75" customHeight="1">
      <c r="A10" s="209"/>
      <c r="B10" s="60">
        <v>7</v>
      </c>
      <c r="C10" s="46" t="s">
        <v>515</v>
      </c>
      <c r="D10" s="47" t="s">
        <v>511</v>
      </c>
      <c r="E10" s="48" t="s">
        <v>513</v>
      </c>
      <c r="F10" s="13" t="s">
        <v>96</v>
      </c>
      <c r="G10" s="49">
        <v>300</v>
      </c>
      <c r="H10" s="41"/>
      <c r="I10" s="16">
        <f t="shared" si="0"/>
        <v>0</v>
      </c>
      <c r="J10" s="59" t="s">
        <v>547</v>
      </c>
      <c r="K10" s="45"/>
    </row>
    <row r="11" spans="1:11" ht="27.75" customHeight="1">
      <c r="A11" s="209"/>
      <c r="B11" s="60">
        <v>8</v>
      </c>
      <c r="C11" s="46" t="s">
        <v>515</v>
      </c>
      <c r="D11" s="47" t="s">
        <v>542</v>
      </c>
      <c r="E11" s="48" t="s">
        <v>283</v>
      </c>
      <c r="F11" s="13" t="s">
        <v>96</v>
      </c>
      <c r="G11" s="49">
        <v>200</v>
      </c>
      <c r="H11" s="41"/>
      <c r="I11" s="16">
        <f t="shared" si="0"/>
        <v>0</v>
      </c>
      <c r="J11" s="59" t="s">
        <v>548</v>
      </c>
      <c r="K11" s="45"/>
    </row>
    <row r="12" spans="1:11" ht="27.75" customHeight="1" thickBot="1">
      <c r="A12" s="210"/>
      <c r="B12" s="68">
        <v>9</v>
      </c>
      <c r="C12" s="167" t="s">
        <v>515</v>
      </c>
      <c r="D12" s="168" t="s">
        <v>543</v>
      </c>
      <c r="E12" s="169" t="s">
        <v>544</v>
      </c>
      <c r="F12" s="170" t="s">
        <v>96</v>
      </c>
      <c r="G12" s="171">
        <v>200</v>
      </c>
      <c r="H12" s="177"/>
      <c r="I12" s="172">
        <f>H12*G12</f>
        <v>0</v>
      </c>
      <c r="J12" s="173" t="s">
        <v>548</v>
      </c>
      <c r="K12" s="174"/>
    </row>
    <row r="13" spans="1:11">
      <c r="A13" s="137" t="s">
        <v>1440</v>
      </c>
    </row>
    <row r="14" spans="1:11">
      <c r="A14" s="137" t="s">
        <v>1441</v>
      </c>
    </row>
  </sheetData>
  <mergeCells count="3">
    <mergeCell ref="A4:A12"/>
    <mergeCell ref="A1:K1"/>
    <mergeCell ref="A3:H3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67" orientation="portrait" verticalDpi="0" r:id="rId1"/>
  <headerFooter>
    <oddFooter>&amp;C&amp;P&amp;R위생재료 6군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400"/>
  <sheetViews>
    <sheetView tabSelected="1" workbookViewId="0">
      <selection activeCell="E25" sqref="E25"/>
    </sheetView>
  </sheetViews>
  <sheetFormatPr defaultRowHeight="16.5"/>
  <cols>
    <col min="1" max="1" width="3.625" style="132" customWidth="1"/>
    <col min="2" max="2" width="30.125" style="133" customWidth="1"/>
    <col min="3" max="3" width="17.125" style="134" customWidth="1"/>
    <col min="4" max="4" width="7.5" style="135" bestFit="1" customWidth="1"/>
    <col min="5" max="5" width="9.5" style="136" customWidth="1"/>
    <col min="6" max="6" width="9.875" style="136" customWidth="1"/>
    <col min="7" max="7" width="13.875" style="136" customWidth="1"/>
    <col min="8" max="8" width="7.625" style="134" bestFit="1" customWidth="1"/>
    <col min="9" max="9" width="19.125" style="83" bestFit="1" customWidth="1"/>
    <col min="10" max="10" width="17.875" style="83" bestFit="1" customWidth="1"/>
    <col min="11" max="98" width="9" style="82"/>
    <col min="99" max="99" width="21.25" style="82" customWidth="1"/>
    <col min="100" max="100" width="10.5" style="82" customWidth="1"/>
    <col min="101" max="102" width="9.875" style="82" customWidth="1"/>
    <col min="103" max="103" width="10.875" style="82" customWidth="1"/>
    <col min="104" max="104" width="13.625" style="82" bestFit="1" customWidth="1"/>
    <col min="105" max="105" width="9.875" style="82" customWidth="1"/>
    <col min="106" max="106" width="8.25" style="82" customWidth="1"/>
    <col min="107" max="107" width="13" style="82" bestFit="1" customWidth="1"/>
    <col min="108" max="108" width="14.25" style="82" bestFit="1" customWidth="1"/>
    <col min="109" max="109" width="9" style="82"/>
    <col min="110" max="110" width="13" style="82" bestFit="1" customWidth="1"/>
    <col min="111" max="256" width="9" style="82"/>
    <col min="257" max="257" width="5.5" style="82" bestFit="1" customWidth="1"/>
    <col min="258" max="258" width="37.125" style="82" bestFit="1" customWidth="1"/>
    <col min="259" max="259" width="25.5" style="82" bestFit="1" customWidth="1"/>
    <col min="260" max="260" width="7.5" style="82" bestFit="1" customWidth="1"/>
    <col min="261" max="263" width="12" style="82" customWidth="1"/>
    <col min="264" max="264" width="8.875" style="82" bestFit="1" customWidth="1"/>
    <col min="265" max="265" width="19.875" style="82" bestFit="1" customWidth="1"/>
    <col min="266" max="266" width="17.875" style="82" bestFit="1" customWidth="1"/>
    <col min="267" max="354" width="9" style="82"/>
    <col min="355" max="355" width="21.25" style="82" customWidth="1"/>
    <col min="356" max="356" width="10.5" style="82" customWidth="1"/>
    <col min="357" max="358" width="9.875" style="82" customWidth="1"/>
    <col min="359" max="359" width="10.875" style="82" customWidth="1"/>
    <col min="360" max="360" width="13.625" style="82" bestFit="1" customWidth="1"/>
    <col min="361" max="361" width="9.875" style="82" customWidth="1"/>
    <col min="362" max="362" width="8.25" style="82" customWidth="1"/>
    <col min="363" max="363" width="13" style="82" bestFit="1" customWidth="1"/>
    <col min="364" max="364" width="14.25" style="82" bestFit="1" customWidth="1"/>
    <col min="365" max="365" width="9" style="82"/>
    <col min="366" max="366" width="13" style="82" bestFit="1" customWidth="1"/>
    <col min="367" max="512" width="9" style="82"/>
    <col min="513" max="513" width="5.5" style="82" bestFit="1" customWidth="1"/>
    <col min="514" max="514" width="37.125" style="82" bestFit="1" customWidth="1"/>
    <col min="515" max="515" width="25.5" style="82" bestFit="1" customWidth="1"/>
    <col min="516" max="516" width="7.5" style="82" bestFit="1" customWidth="1"/>
    <col min="517" max="519" width="12" style="82" customWidth="1"/>
    <col min="520" max="520" width="8.875" style="82" bestFit="1" customWidth="1"/>
    <col min="521" max="521" width="19.875" style="82" bestFit="1" customWidth="1"/>
    <col min="522" max="522" width="17.875" style="82" bestFit="1" customWidth="1"/>
    <col min="523" max="610" width="9" style="82"/>
    <col min="611" max="611" width="21.25" style="82" customWidth="1"/>
    <col min="612" max="612" width="10.5" style="82" customWidth="1"/>
    <col min="613" max="614" width="9.875" style="82" customWidth="1"/>
    <col min="615" max="615" width="10.875" style="82" customWidth="1"/>
    <col min="616" max="616" width="13.625" style="82" bestFit="1" customWidth="1"/>
    <col min="617" max="617" width="9.875" style="82" customWidth="1"/>
    <col min="618" max="618" width="8.25" style="82" customWidth="1"/>
    <col min="619" max="619" width="13" style="82" bestFit="1" customWidth="1"/>
    <col min="620" max="620" width="14.25" style="82" bestFit="1" customWidth="1"/>
    <col min="621" max="621" width="9" style="82"/>
    <col min="622" max="622" width="13" style="82" bestFit="1" customWidth="1"/>
    <col min="623" max="768" width="9" style="82"/>
    <col min="769" max="769" width="5.5" style="82" bestFit="1" customWidth="1"/>
    <col min="770" max="770" width="37.125" style="82" bestFit="1" customWidth="1"/>
    <col min="771" max="771" width="25.5" style="82" bestFit="1" customWidth="1"/>
    <col min="772" max="772" width="7.5" style="82" bestFit="1" customWidth="1"/>
    <col min="773" max="775" width="12" style="82" customWidth="1"/>
    <col min="776" max="776" width="8.875" style="82" bestFit="1" customWidth="1"/>
    <col min="777" max="777" width="19.875" style="82" bestFit="1" customWidth="1"/>
    <col min="778" max="778" width="17.875" style="82" bestFit="1" customWidth="1"/>
    <col min="779" max="866" width="9" style="82"/>
    <col min="867" max="867" width="21.25" style="82" customWidth="1"/>
    <col min="868" max="868" width="10.5" style="82" customWidth="1"/>
    <col min="869" max="870" width="9.875" style="82" customWidth="1"/>
    <col min="871" max="871" width="10.875" style="82" customWidth="1"/>
    <col min="872" max="872" width="13.625" style="82" bestFit="1" customWidth="1"/>
    <col min="873" max="873" width="9.875" style="82" customWidth="1"/>
    <col min="874" max="874" width="8.25" style="82" customWidth="1"/>
    <col min="875" max="875" width="13" style="82" bestFit="1" customWidth="1"/>
    <col min="876" max="876" width="14.25" style="82" bestFit="1" customWidth="1"/>
    <col min="877" max="877" width="9" style="82"/>
    <col min="878" max="878" width="13" style="82" bestFit="1" customWidth="1"/>
    <col min="879" max="1024" width="9" style="82"/>
    <col min="1025" max="1025" width="5.5" style="82" bestFit="1" customWidth="1"/>
    <col min="1026" max="1026" width="37.125" style="82" bestFit="1" customWidth="1"/>
    <col min="1027" max="1027" width="25.5" style="82" bestFit="1" customWidth="1"/>
    <col min="1028" max="1028" width="7.5" style="82" bestFit="1" customWidth="1"/>
    <col min="1029" max="1031" width="12" style="82" customWidth="1"/>
    <col min="1032" max="1032" width="8.875" style="82" bestFit="1" customWidth="1"/>
    <col min="1033" max="1033" width="19.875" style="82" bestFit="1" customWidth="1"/>
    <col min="1034" max="1034" width="17.875" style="82" bestFit="1" customWidth="1"/>
    <col min="1035" max="1122" width="9" style="82"/>
    <col min="1123" max="1123" width="21.25" style="82" customWidth="1"/>
    <col min="1124" max="1124" width="10.5" style="82" customWidth="1"/>
    <col min="1125" max="1126" width="9.875" style="82" customWidth="1"/>
    <col min="1127" max="1127" width="10.875" style="82" customWidth="1"/>
    <col min="1128" max="1128" width="13.625" style="82" bestFit="1" customWidth="1"/>
    <col min="1129" max="1129" width="9.875" style="82" customWidth="1"/>
    <col min="1130" max="1130" width="8.25" style="82" customWidth="1"/>
    <col min="1131" max="1131" width="13" style="82" bestFit="1" customWidth="1"/>
    <col min="1132" max="1132" width="14.25" style="82" bestFit="1" customWidth="1"/>
    <col min="1133" max="1133" width="9" style="82"/>
    <col min="1134" max="1134" width="13" style="82" bestFit="1" customWidth="1"/>
    <col min="1135" max="1280" width="9" style="82"/>
    <col min="1281" max="1281" width="5.5" style="82" bestFit="1" customWidth="1"/>
    <col min="1282" max="1282" width="37.125" style="82" bestFit="1" customWidth="1"/>
    <col min="1283" max="1283" width="25.5" style="82" bestFit="1" customWidth="1"/>
    <col min="1284" max="1284" width="7.5" style="82" bestFit="1" customWidth="1"/>
    <col min="1285" max="1287" width="12" style="82" customWidth="1"/>
    <col min="1288" max="1288" width="8.875" style="82" bestFit="1" customWidth="1"/>
    <col min="1289" max="1289" width="19.875" style="82" bestFit="1" customWidth="1"/>
    <col min="1290" max="1290" width="17.875" style="82" bestFit="1" customWidth="1"/>
    <col min="1291" max="1378" width="9" style="82"/>
    <col min="1379" max="1379" width="21.25" style="82" customWidth="1"/>
    <col min="1380" max="1380" width="10.5" style="82" customWidth="1"/>
    <col min="1381" max="1382" width="9.875" style="82" customWidth="1"/>
    <col min="1383" max="1383" width="10.875" style="82" customWidth="1"/>
    <col min="1384" max="1384" width="13.625" style="82" bestFit="1" customWidth="1"/>
    <col min="1385" max="1385" width="9.875" style="82" customWidth="1"/>
    <col min="1386" max="1386" width="8.25" style="82" customWidth="1"/>
    <col min="1387" max="1387" width="13" style="82" bestFit="1" customWidth="1"/>
    <col min="1388" max="1388" width="14.25" style="82" bestFit="1" customWidth="1"/>
    <col min="1389" max="1389" width="9" style="82"/>
    <col min="1390" max="1390" width="13" style="82" bestFit="1" customWidth="1"/>
    <col min="1391" max="1536" width="9" style="82"/>
    <col min="1537" max="1537" width="5.5" style="82" bestFit="1" customWidth="1"/>
    <col min="1538" max="1538" width="37.125" style="82" bestFit="1" customWidth="1"/>
    <col min="1539" max="1539" width="25.5" style="82" bestFit="1" customWidth="1"/>
    <col min="1540" max="1540" width="7.5" style="82" bestFit="1" customWidth="1"/>
    <col min="1541" max="1543" width="12" style="82" customWidth="1"/>
    <col min="1544" max="1544" width="8.875" style="82" bestFit="1" customWidth="1"/>
    <col min="1545" max="1545" width="19.875" style="82" bestFit="1" customWidth="1"/>
    <col min="1546" max="1546" width="17.875" style="82" bestFit="1" customWidth="1"/>
    <col min="1547" max="1634" width="9" style="82"/>
    <col min="1635" max="1635" width="21.25" style="82" customWidth="1"/>
    <col min="1636" max="1636" width="10.5" style="82" customWidth="1"/>
    <col min="1637" max="1638" width="9.875" style="82" customWidth="1"/>
    <col min="1639" max="1639" width="10.875" style="82" customWidth="1"/>
    <col min="1640" max="1640" width="13.625" style="82" bestFit="1" customWidth="1"/>
    <col min="1641" max="1641" width="9.875" style="82" customWidth="1"/>
    <col min="1642" max="1642" width="8.25" style="82" customWidth="1"/>
    <col min="1643" max="1643" width="13" style="82" bestFit="1" customWidth="1"/>
    <col min="1644" max="1644" width="14.25" style="82" bestFit="1" customWidth="1"/>
    <col min="1645" max="1645" width="9" style="82"/>
    <col min="1646" max="1646" width="13" style="82" bestFit="1" customWidth="1"/>
    <col min="1647" max="1792" width="9" style="82"/>
    <col min="1793" max="1793" width="5.5" style="82" bestFit="1" customWidth="1"/>
    <col min="1794" max="1794" width="37.125" style="82" bestFit="1" customWidth="1"/>
    <col min="1795" max="1795" width="25.5" style="82" bestFit="1" customWidth="1"/>
    <col min="1796" max="1796" width="7.5" style="82" bestFit="1" customWidth="1"/>
    <col min="1797" max="1799" width="12" style="82" customWidth="1"/>
    <col min="1800" max="1800" width="8.875" style="82" bestFit="1" customWidth="1"/>
    <col min="1801" max="1801" width="19.875" style="82" bestFit="1" customWidth="1"/>
    <col min="1802" max="1802" width="17.875" style="82" bestFit="1" customWidth="1"/>
    <col min="1803" max="1890" width="9" style="82"/>
    <col min="1891" max="1891" width="21.25" style="82" customWidth="1"/>
    <col min="1892" max="1892" width="10.5" style="82" customWidth="1"/>
    <col min="1893" max="1894" width="9.875" style="82" customWidth="1"/>
    <col min="1895" max="1895" width="10.875" style="82" customWidth="1"/>
    <col min="1896" max="1896" width="13.625" style="82" bestFit="1" customWidth="1"/>
    <col min="1897" max="1897" width="9.875" style="82" customWidth="1"/>
    <col min="1898" max="1898" width="8.25" style="82" customWidth="1"/>
    <col min="1899" max="1899" width="13" style="82" bestFit="1" customWidth="1"/>
    <col min="1900" max="1900" width="14.25" style="82" bestFit="1" customWidth="1"/>
    <col min="1901" max="1901" width="9" style="82"/>
    <col min="1902" max="1902" width="13" style="82" bestFit="1" customWidth="1"/>
    <col min="1903" max="2048" width="9" style="82"/>
    <col min="2049" max="2049" width="5.5" style="82" bestFit="1" customWidth="1"/>
    <col min="2050" max="2050" width="37.125" style="82" bestFit="1" customWidth="1"/>
    <col min="2051" max="2051" width="25.5" style="82" bestFit="1" customWidth="1"/>
    <col min="2052" max="2052" width="7.5" style="82" bestFit="1" customWidth="1"/>
    <col min="2053" max="2055" width="12" style="82" customWidth="1"/>
    <col min="2056" max="2056" width="8.875" style="82" bestFit="1" customWidth="1"/>
    <col min="2057" max="2057" width="19.875" style="82" bestFit="1" customWidth="1"/>
    <col min="2058" max="2058" width="17.875" style="82" bestFit="1" customWidth="1"/>
    <col min="2059" max="2146" width="9" style="82"/>
    <col min="2147" max="2147" width="21.25" style="82" customWidth="1"/>
    <col min="2148" max="2148" width="10.5" style="82" customWidth="1"/>
    <col min="2149" max="2150" width="9.875" style="82" customWidth="1"/>
    <col min="2151" max="2151" width="10.875" style="82" customWidth="1"/>
    <col min="2152" max="2152" width="13.625" style="82" bestFit="1" customWidth="1"/>
    <col min="2153" max="2153" width="9.875" style="82" customWidth="1"/>
    <col min="2154" max="2154" width="8.25" style="82" customWidth="1"/>
    <col min="2155" max="2155" width="13" style="82" bestFit="1" customWidth="1"/>
    <col min="2156" max="2156" width="14.25" style="82" bestFit="1" customWidth="1"/>
    <col min="2157" max="2157" width="9" style="82"/>
    <col min="2158" max="2158" width="13" style="82" bestFit="1" customWidth="1"/>
    <col min="2159" max="2304" width="9" style="82"/>
    <col min="2305" max="2305" width="5.5" style="82" bestFit="1" customWidth="1"/>
    <col min="2306" max="2306" width="37.125" style="82" bestFit="1" customWidth="1"/>
    <col min="2307" max="2307" width="25.5" style="82" bestFit="1" customWidth="1"/>
    <col min="2308" max="2308" width="7.5" style="82" bestFit="1" customWidth="1"/>
    <col min="2309" max="2311" width="12" style="82" customWidth="1"/>
    <col min="2312" max="2312" width="8.875" style="82" bestFit="1" customWidth="1"/>
    <col min="2313" max="2313" width="19.875" style="82" bestFit="1" customWidth="1"/>
    <col min="2314" max="2314" width="17.875" style="82" bestFit="1" customWidth="1"/>
    <col min="2315" max="2402" width="9" style="82"/>
    <col min="2403" max="2403" width="21.25" style="82" customWidth="1"/>
    <col min="2404" max="2404" width="10.5" style="82" customWidth="1"/>
    <col min="2405" max="2406" width="9.875" style="82" customWidth="1"/>
    <col min="2407" max="2407" width="10.875" style="82" customWidth="1"/>
    <col min="2408" max="2408" width="13.625" style="82" bestFit="1" customWidth="1"/>
    <col min="2409" max="2409" width="9.875" style="82" customWidth="1"/>
    <col min="2410" max="2410" width="8.25" style="82" customWidth="1"/>
    <col min="2411" max="2411" width="13" style="82" bestFit="1" customWidth="1"/>
    <col min="2412" max="2412" width="14.25" style="82" bestFit="1" customWidth="1"/>
    <col min="2413" max="2413" width="9" style="82"/>
    <col min="2414" max="2414" width="13" style="82" bestFit="1" customWidth="1"/>
    <col min="2415" max="2560" width="9" style="82"/>
    <col min="2561" max="2561" width="5.5" style="82" bestFit="1" customWidth="1"/>
    <col min="2562" max="2562" width="37.125" style="82" bestFit="1" customWidth="1"/>
    <col min="2563" max="2563" width="25.5" style="82" bestFit="1" customWidth="1"/>
    <col min="2564" max="2564" width="7.5" style="82" bestFit="1" customWidth="1"/>
    <col min="2565" max="2567" width="12" style="82" customWidth="1"/>
    <col min="2568" max="2568" width="8.875" style="82" bestFit="1" customWidth="1"/>
    <col min="2569" max="2569" width="19.875" style="82" bestFit="1" customWidth="1"/>
    <col min="2570" max="2570" width="17.875" style="82" bestFit="1" customWidth="1"/>
    <col min="2571" max="2658" width="9" style="82"/>
    <col min="2659" max="2659" width="21.25" style="82" customWidth="1"/>
    <col min="2660" max="2660" width="10.5" style="82" customWidth="1"/>
    <col min="2661" max="2662" width="9.875" style="82" customWidth="1"/>
    <col min="2663" max="2663" width="10.875" style="82" customWidth="1"/>
    <col min="2664" max="2664" width="13.625" style="82" bestFit="1" customWidth="1"/>
    <col min="2665" max="2665" width="9.875" style="82" customWidth="1"/>
    <col min="2666" max="2666" width="8.25" style="82" customWidth="1"/>
    <col min="2667" max="2667" width="13" style="82" bestFit="1" customWidth="1"/>
    <col min="2668" max="2668" width="14.25" style="82" bestFit="1" customWidth="1"/>
    <col min="2669" max="2669" width="9" style="82"/>
    <col min="2670" max="2670" width="13" style="82" bestFit="1" customWidth="1"/>
    <col min="2671" max="2816" width="9" style="82"/>
    <col min="2817" max="2817" width="5.5" style="82" bestFit="1" customWidth="1"/>
    <col min="2818" max="2818" width="37.125" style="82" bestFit="1" customWidth="1"/>
    <col min="2819" max="2819" width="25.5" style="82" bestFit="1" customWidth="1"/>
    <col min="2820" max="2820" width="7.5" style="82" bestFit="1" customWidth="1"/>
    <col min="2821" max="2823" width="12" style="82" customWidth="1"/>
    <col min="2824" max="2824" width="8.875" style="82" bestFit="1" customWidth="1"/>
    <col min="2825" max="2825" width="19.875" style="82" bestFit="1" customWidth="1"/>
    <col min="2826" max="2826" width="17.875" style="82" bestFit="1" customWidth="1"/>
    <col min="2827" max="2914" width="9" style="82"/>
    <col min="2915" max="2915" width="21.25" style="82" customWidth="1"/>
    <col min="2916" max="2916" width="10.5" style="82" customWidth="1"/>
    <col min="2917" max="2918" width="9.875" style="82" customWidth="1"/>
    <col min="2919" max="2919" width="10.875" style="82" customWidth="1"/>
    <col min="2920" max="2920" width="13.625" style="82" bestFit="1" customWidth="1"/>
    <col min="2921" max="2921" width="9.875" style="82" customWidth="1"/>
    <col min="2922" max="2922" width="8.25" style="82" customWidth="1"/>
    <col min="2923" max="2923" width="13" style="82" bestFit="1" customWidth="1"/>
    <col min="2924" max="2924" width="14.25" style="82" bestFit="1" customWidth="1"/>
    <col min="2925" max="2925" width="9" style="82"/>
    <col min="2926" max="2926" width="13" style="82" bestFit="1" customWidth="1"/>
    <col min="2927" max="3072" width="9" style="82"/>
    <col min="3073" max="3073" width="5.5" style="82" bestFit="1" customWidth="1"/>
    <col min="3074" max="3074" width="37.125" style="82" bestFit="1" customWidth="1"/>
    <col min="3075" max="3075" width="25.5" style="82" bestFit="1" customWidth="1"/>
    <col min="3076" max="3076" width="7.5" style="82" bestFit="1" customWidth="1"/>
    <col min="3077" max="3079" width="12" style="82" customWidth="1"/>
    <col min="3080" max="3080" width="8.875" style="82" bestFit="1" customWidth="1"/>
    <col min="3081" max="3081" width="19.875" style="82" bestFit="1" customWidth="1"/>
    <col min="3082" max="3082" width="17.875" style="82" bestFit="1" customWidth="1"/>
    <col min="3083" max="3170" width="9" style="82"/>
    <col min="3171" max="3171" width="21.25" style="82" customWidth="1"/>
    <col min="3172" max="3172" width="10.5" style="82" customWidth="1"/>
    <col min="3173" max="3174" width="9.875" style="82" customWidth="1"/>
    <col min="3175" max="3175" width="10.875" style="82" customWidth="1"/>
    <col min="3176" max="3176" width="13.625" style="82" bestFit="1" customWidth="1"/>
    <col min="3177" max="3177" width="9.875" style="82" customWidth="1"/>
    <col min="3178" max="3178" width="8.25" style="82" customWidth="1"/>
    <col min="3179" max="3179" width="13" style="82" bestFit="1" customWidth="1"/>
    <col min="3180" max="3180" width="14.25" style="82" bestFit="1" customWidth="1"/>
    <col min="3181" max="3181" width="9" style="82"/>
    <col min="3182" max="3182" width="13" style="82" bestFit="1" customWidth="1"/>
    <col min="3183" max="3328" width="9" style="82"/>
    <col min="3329" max="3329" width="5.5" style="82" bestFit="1" customWidth="1"/>
    <col min="3330" max="3330" width="37.125" style="82" bestFit="1" customWidth="1"/>
    <col min="3331" max="3331" width="25.5" style="82" bestFit="1" customWidth="1"/>
    <col min="3332" max="3332" width="7.5" style="82" bestFit="1" customWidth="1"/>
    <col min="3333" max="3335" width="12" style="82" customWidth="1"/>
    <col min="3336" max="3336" width="8.875" style="82" bestFit="1" customWidth="1"/>
    <col min="3337" max="3337" width="19.875" style="82" bestFit="1" customWidth="1"/>
    <col min="3338" max="3338" width="17.875" style="82" bestFit="1" customWidth="1"/>
    <col min="3339" max="3426" width="9" style="82"/>
    <col min="3427" max="3427" width="21.25" style="82" customWidth="1"/>
    <col min="3428" max="3428" width="10.5" style="82" customWidth="1"/>
    <col min="3429" max="3430" width="9.875" style="82" customWidth="1"/>
    <col min="3431" max="3431" width="10.875" style="82" customWidth="1"/>
    <col min="3432" max="3432" width="13.625" style="82" bestFit="1" customWidth="1"/>
    <col min="3433" max="3433" width="9.875" style="82" customWidth="1"/>
    <col min="3434" max="3434" width="8.25" style="82" customWidth="1"/>
    <col min="3435" max="3435" width="13" style="82" bestFit="1" customWidth="1"/>
    <col min="3436" max="3436" width="14.25" style="82" bestFit="1" customWidth="1"/>
    <col min="3437" max="3437" width="9" style="82"/>
    <col min="3438" max="3438" width="13" style="82" bestFit="1" customWidth="1"/>
    <col min="3439" max="3584" width="9" style="82"/>
    <col min="3585" max="3585" width="5.5" style="82" bestFit="1" customWidth="1"/>
    <col min="3586" max="3586" width="37.125" style="82" bestFit="1" customWidth="1"/>
    <col min="3587" max="3587" width="25.5" style="82" bestFit="1" customWidth="1"/>
    <col min="3588" max="3588" width="7.5" style="82" bestFit="1" customWidth="1"/>
    <col min="3589" max="3591" width="12" style="82" customWidth="1"/>
    <col min="3592" max="3592" width="8.875" style="82" bestFit="1" customWidth="1"/>
    <col min="3593" max="3593" width="19.875" style="82" bestFit="1" customWidth="1"/>
    <col min="3594" max="3594" width="17.875" style="82" bestFit="1" customWidth="1"/>
    <col min="3595" max="3682" width="9" style="82"/>
    <col min="3683" max="3683" width="21.25" style="82" customWidth="1"/>
    <col min="3684" max="3684" width="10.5" style="82" customWidth="1"/>
    <col min="3685" max="3686" width="9.875" style="82" customWidth="1"/>
    <col min="3687" max="3687" width="10.875" style="82" customWidth="1"/>
    <col min="3688" max="3688" width="13.625" style="82" bestFit="1" customWidth="1"/>
    <col min="3689" max="3689" width="9.875" style="82" customWidth="1"/>
    <col min="3690" max="3690" width="8.25" style="82" customWidth="1"/>
    <col min="3691" max="3691" width="13" style="82" bestFit="1" customWidth="1"/>
    <col min="3692" max="3692" width="14.25" style="82" bestFit="1" customWidth="1"/>
    <col min="3693" max="3693" width="9" style="82"/>
    <col min="3694" max="3694" width="13" style="82" bestFit="1" customWidth="1"/>
    <col min="3695" max="3840" width="9" style="82"/>
    <col min="3841" max="3841" width="5.5" style="82" bestFit="1" customWidth="1"/>
    <col min="3842" max="3842" width="37.125" style="82" bestFit="1" customWidth="1"/>
    <col min="3843" max="3843" width="25.5" style="82" bestFit="1" customWidth="1"/>
    <col min="3844" max="3844" width="7.5" style="82" bestFit="1" customWidth="1"/>
    <col min="3845" max="3847" width="12" style="82" customWidth="1"/>
    <col min="3848" max="3848" width="8.875" style="82" bestFit="1" customWidth="1"/>
    <col min="3849" max="3849" width="19.875" style="82" bestFit="1" customWidth="1"/>
    <col min="3850" max="3850" width="17.875" style="82" bestFit="1" customWidth="1"/>
    <col min="3851" max="3938" width="9" style="82"/>
    <col min="3939" max="3939" width="21.25" style="82" customWidth="1"/>
    <col min="3940" max="3940" width="10.5" style="82" customWidth="1"/>
    <col min="3941" max="3942" width="9.875" style="82" customWidth="1"/>
    <col min="3943" max="3943" width="10.875" style="82" customWidth="1"/>
    <col min="3944" max="3944" width="13.625" style="82" bestFit="1" customWidth="1"/>
    <col min="3945" max="3945" width="9.875" style="82" customWidth="1"/>
    <col min="3946" max="3946" width="8.25" style="82" customWidth="1"/>
    <col min="3947" max="3947" width="13" style="82" bestFit="1" customWidth="1"/>
    <col min="3948" max="3948" width="14.25" style="82" bestFit="1" customWidth="1"/>
    <col min="3949" max="3949" width="9" style="82"/>
    <col min="3950" max="3950" width="13" style="82" bestFit="1" customWidth="1"/>
    <col min="3951" max="4096" width="9" style="82"/>
    <col min="4097" max="4097" width="5.5" style="82" bestFit="1" customWidth="1"/>
    <col min="4098" max="4098" width="37.125" style="82" bestFit="1" customWidth="1"/>
    <col min="4099" max="4099" width="25.5" style="82" bestFit="1" customWidth="1"/>
    <col min="4100" max="4100" width="7.5" style="82" bestFit="1" customWidth="1"/>
    <col min="4101" max="4103" width="12" style="82" customWidth="1"/>
    <col min="4104" max="4104" width="8.875" style="82" bestFit="1" customWidth="1"/>
    <col min="4105" max="4105" width="19.875" style="82" bestFit="1" customWidth="1"/>
    <col min="4106" max="4106" width="17.875" style="82" bestFit="1" customWidth="1"/>
    <col min="4107" max="4194" width="9" style="82"/>
    <col min="4195" max="4195" width="21.25" style="82" customWidth="1"/>
    <col min="4196" max="4196" width="10.5" style="82" customWidth="1"/>
    <col min="4197" max="4198" width="9.875" style="82" customWidth="1"/>
    <col min="4199" max="4199" width="10.875" style="82" customWidth="1"/>
    <col min="4200" max="4200" width="13.625" style="82" bestFit="1" customWidth="1"/>
    <col min="4201" max="4201" width="9.875" style="82" customWidth="1"/>
    <col min="4202" max="4202" width="8.25" style="82" customWidth="1"/>
    <col min="4203" max="4203" width="13" style="82" bestFit="1" customWidth="1"/>
    <col min="4204" max="4204" width="14.25" style="82" bestFit="1" customWidth="1"/>
    <col min="4205" max="4205" width="9" style="82"/>
    <col min="4206" max="4206" width="13" style="82" bestFit="1" customWidth="1"/>
    <col min="4207" max="4352" width="9" style="82"/>
    <col min="4353" max="4353" width="5.5" style="82" bestFit="1" customWidth="1"/>
    <col min="4354" max="4354" width="37.125" style="82" bestFit="1" customWidth="1"/>
    <col min="4355" max="4355" width="25.5" style="82" bestFit="1" customWidth="1"/>
    <col min="4356" max="4356" width="7.5" style="82" bestFit="1" customWidth="1"/>
    <col min="4357" max="4359" width="12" style="82" customWidth="1"/>
    <col min="4360" max="4360" width="8.875" style="82" bestFit="1" customWidth="1"/>
    <col min="4361" max="4361" width="19.875" style="82" bestFit="1" customWidth="1"/>
    <col min="4362" max="4362" width="17.875" style="82" bestFit="1" customWidth="1"/>
    <col min="4363" max="4450" width="9" style="82"/>
    <col min="4451" max="4451" width="21.25" style="82" customWidth="1"/>
    <col min="4452" max="4452" width="10.5" style="82" customWidth="1"/>
    <col min="4453" max="4454" width="9.875" style="82" customWidth="1"/>
    <col min="4455" max="4455" width="10.875" style="82" customWidth="1"/>
    <col min="4456" max="4456" width="13.625" style="82" bestFit="1" customWidth="1"/>
    <col min="4457" max="4457" width="9.875" style="82" customWidth="1"/>
    <col min="4458" max="4458" width="8.25" style="82" customWidth="1"/>
    <col min="4459" max="4459" width="13" style="82" bestFit="1" customWidth="1"/>
    <col min="4460" max="4460" width="14.25" style="82" bestFit="1" customWidth="1"/>
    <col min="4461" max="4461" width="9" style="82"/>
    <col min="4462" max="4462" width="13" style="82" bestFit="1" customWidth="1"/>
    <col min="4463" max="4608" width="9" style="82"/>
    <col min="4609" max="4609" width="5.5" style="82" bestFit="1" customWidth="1"/>
    <col min="4610" max="4610" width="37.125" style="82" bestFit="1" customWidth="1"/>
    <col min="4611" max="4611" width="25.5" style="82" bestFit="1" customWidth="1"/>
    <col min="4612" max="4612" width="7.5" style="82" bestFit="1" customWidth="1"/>
    <col min="4613" max="4615" width="12" style="82" customWidth="1"/>
    <col min="4616" max="4616" width="8.875" style="82" bestFit="1" customWidth="1"/>
    <col min="4617" max="4617" width="19.875" style="82" bestFit="1" customWidth="1"/>
    <col min="4618" max="4618" width="17.875" style="82" bestFit="1" customWidth="1"/>
    <col min="4619" max="4706" width="9" style="82"/>
    <col min="4707" max="4707" width="21.25" style="82" customWidth="1"/>
    <col min="4708" max="4708" width="10.5" style="82" customWidth="1"/>
    <col min="4709" max="4710" width="9.875" style="82" customWidth="1"/>
    <col min="4711" max="4711" width="10.875" style="82" customWidth="1"/>
    <col min="4712" max="4712" width="13.625" style="82" bestFit="1" customWidth="1"/>
    <col min="4713" max="4713" width="9.875" style="82" customWidth="1"/>
    <col min="4714" max="4714" width="8.25" style="82" customWidth="1"/>
    <col min="4715" max="4715" width="13" style="82" bestFit="1" customWidth="1"/>
    <col min="4716" max="4716" width="14.25" style="82" bestFit="1" customWidth="1"/>
    <col min="4717" max="4717" width="9" style="82"/>
    <col min="4718" max="4718" width="13" style="82" bestFit="1" customWidth="1"/>
    <col min="4719" max="4864" width="9" style="82"/>
    <col min="4865" max="4865" width="5.5" style="82" bestFit="1" customWidth="1"/>
    <col min="4866" max="4866" width="37.125" style="82" bestFit="1" customWidth="1"/>
    <col min="4867" max="4867" width="25.5" style="82" bestFit="1" customWidth="1"/>
    <col min="4868" max="4868" width="7.5" style="82" bestFit="1" customWidth="1"/>
    <col min="4869" max="4871" width="12" style="82" customWidth="1"/>
    <col min="4872" max="4872" width="8.875" style="82" bestFit="1" customWidth="1"/>
    <col min="4873" max="4873" width="19.875" style="82" bestFit="1" customWidth="1"/>
    <col min="4874" max="4874" width="17.875" style="82" bestFit="1" customWidth="1"/>
    <col min="4875" max="4962" width="9" style="82"/>
    <col min="4963" max="4963" width="21.25" style="82" customWidth="1"/>
    <col min="4964" max="4964" width="10.5" style="82" customWidth="1"/>
    <col min="4965" max="4966" width="9.875" style="82" customWidth="1"/>
    <col min="4967" max="4967" width="10.875" style="82" customWidth="1"/>
    <col min="4968" max="4968" width="13.625" style="82" bestFit="1" customWidth="1"/>
    <col min="4969" max="4969" width="9.875" style="82" customWidth="1"/>
    <col min="4970" max="4970" width="8.25" style="82" customWidth="1"/>
    <col min="4971" max="4971" width="13" style="82" bestFit="1" customWidth="1"/>
    <col min="4972" max="4972" width="14.25" style="82" bestFit="1" customWidth="1"/>
    <col min="4973" max="4973" width="9" style="82"/>
    <col min="4974" max="4974" width="13" style="82" bestFit="1" customWidth="1"/>
    <col min="4975" max="5120" width="9" style="82"/>
    <col min="5121" max="5121" width="5.5" style="82" bestFit="1" customWidth="1"/>
    <col min="5122" max="5122" width="37.125" style="82" bestFit="1" customWidth="1"/>
    <col min="5123" max="5123" width="25.5" style="82" bestFit="1" customWidth="1"/>
    <col min="5124" max="5124" width="7.5" style="82" bestFit="1" customWidth="1"/>
    <col min="5125" max="5127" width="12" style="82" customWidth="1"/>
    <col min="5128" max="5128" width="8.875" style="82" bestFit="1" customWidth="1"/>
    <col min="5129" max="5129" width="19.875" style="82" bestFit="1" customWidth="1"/>
    <col min="5130" max="5130" width="17.875" style="82" bestFit="1" customWidth="1"/>
    <col min="5131" max="5218" width="9" style="82"/>
    <col min="5219" max="5219" width="21.25" style="82" customWidth="1"/>
    <col min="5220" max="5220" width="10.5" style="82" customWidth="1"/>
    <col min="5221" max="5222" width="9.875" style="82" customWidth="1"/>
    <col min="5223" max="5223" width="10.875" style="82" customWidth="1"/>
    <col min="5224" max="5224" width="13.625" style="82" bestFit="1" customWidth="1"/>
    <col min="5225" max="5225" width="9.875" style="82" customWidth="1"/>
    <col min="5226" max="5226" width="8.25" style="82" customWidth="1"/>
    <col min="5227" max="5227" width="13" style="82" bestFit="1" customWidth="1"/>
    <col min="5228" max="5228" width="14.25" style="82" bestFit="1" customWidth="1"/>
    <col min="5229" max="5229" width="9" style="82"/>
    <col min="5230" max="5230" width="13" style="82" bestFit="1" customWidth="1"/>
    <col min="5231" max="5376" width="9" style="82"/>
    <col min="5377" max="5377" width="5.5" style="82" bestFit="1" customWidth="1"/>
    <col min="5378" max="5378" width="37.125" style="82" bestFit="1" customWidth="1"/>
    <col min="5379" max="5379" width="25.5" style="82" bestFit="1" customWidth="1"/>
    <col min="5380" max="5380" width="7.5" style="82" bestFit="1" customWidth="1"/>
    <col min="5381" max="5383" width="12" style="82" customWidth="1"/>
    <col min="5384" max="5384" width="8.875" style="82" bestFit="1" customWidth="1"/>
    <col min="5385" max="5385" width="19.875" style="82" bestFit="1" customWidth="1"/>
    <col min="5386" max="5386" width="17.875" style="82" bestFit="1" customWidth="1"/>
    <col min="5387" max="5474" width="9" style="82"/>
    <col min="5475" max="5475" width="21.25" style="82" customWidth="1"/>
    <col min="5476" max="5476" width="10.5" style="82" customWidth="1"/>
    <col min="5477" max="5478" width="9.875" style="82" customWidth="1"/>
    <col min="5479" max="5479" width="10.875" style="82" customWidth="1"/>
    <col min="5480" max="5480" width="13.625" style="82" bestFit="1" customWidth="1"/>
    <col min="5481" max="5481" width="9.875" style="82" customWidth="1"/>
    <col min="5482" max="5482" width="8.25" style="82" customWidth="1"/>
    <col min="5483" max="5483" width="13" style="82" bestFit="1" customWidth="1"/>
    <col min="5484" max="5484" width="14.25" style="82" bestFit="1" customWidth="1"/>
    <col min="5485" max="5485" width="9" style="82"/>
    <col min="5486" max="5486" width="13" style="82" bestFit="1" customWidth="1"/>
    <col min="5487" max="5632" width="9" style="82"/>
    <col min="5633" max="5633" width="5.5" style="82" bestFit="1" customWidth="1"/>
    <col min="5634" max="5634" width="37.125" style="82" bestFit="1" customWidth="1"/>
    <col min="5635" max="5635" width="25.5" style="82" bestFit="1" customWidth="1"/>
    <col min="5636" max="5636" width="7.5" style="82" bestFit="1" customWidth="1"/>
    <col min="5637" max="5639" width="12" style="82" customWidth="1"/>
    <col min="5640" max="5640" width="8.875" style="82" bestFit="1" customWidth="1"/>
    <col min="5641" max="5641" width="19.875" style="82" bestFit="1" customWidth="1"/>
    <col min="5642" max="5642" width="17.875" style="82" bestFit="1" customWidth="1"/>
    <col min="5643" max="5730" width="9" style="82"/>
    <col min="5731" max="5731" width="21.25" style="82" customWidth="1"/>
    <col min="5732" max="5732" width="10.5" style="82" customWidth="1"/>
    <col min="5733" max="5734" width="9.875" style="82" customWidth="1"/>
    <col min="5735" max="5735" width="10.875" style="82" customWidth="1"/>
    <col min="5736" max="5736" width="13.625" style="82" bestFit="1" customWidth="1"/>
    <col min="5737" max="5737" width="9.875" style="82" customWidth="1"/>
    <col min="5738" max="5738" width="8.25" style="82" customWidth="1"/>
    <col min="5739" max="5739" width="13" style="82" bestFit="1" customWidth="1"/>
    <col min="5740" max="5740" width="14.25" style="82" bestFit="1" customWidth="1"/>
    <col min="5741" max="5741" width="9" style="82"/>
    <col min="5742" max="5742" width="13" style="82" bestFit="1" customWidth="1"/>
    <col min="5743" max="5888" width="9" style="82"/>
    <col min="5889" max="5889" width="5.5" style="82" bestFit="1" customWidth="1"/>
    <col min="5890" max="5890" width="37.125" style="82" bestFit="1" customWidth="1"/>
    <col min="5891" max="5891" width="25.5" style="82" bestFit="1" customWidth="1"/>
    <col min="5892" max="5892" width="7.5" style="82" bestFit="1" customWidth="1"/>
    <col min="5893" max="5895" width="12" style="82" customWidth="1"/>
    <col min="5896" max="5896" width="8.875" style="82" bestFit="1" customWidth="1"/>
    <col min="5897" max="5897" width="19.875" style="82" bestFit="1" customWidth="1"/>
    <col min="5898" max="5898" width="17.875" style="82" bestFit="1" customWidth="1"/>
    <col min="5899" max="5986" width="9" style="82"/>
    <col min="5987" max="5987" width="21.25" style="82" customWidth="1"/>
    <col min="5988" max="5988" width="10.5" style="82" customWidth="1"/>
    <col min="5989" max="5990" width="9.875" style="82" customWidth="1"/>
    <col min="5991" max="5991" width="10.875" style="82" customWidth="1"/>
    <col min="5992" max="5992" width="13.625" style="82" bestFit="1" customWidth="1"/>
    <col min="5993" max="5993" width="9.875" style="82" customWidth="1"/>
    <col min="5994" max="5994" width="8.25" style="82" customWidth="1"/>
    <col min="5995" max="5995" width="13" style="82" bestFit="1" customWidth="1"/>
    <col min="5996" max="5996" width="14.25" style="82" bestFit="1" customWidth="1"/>
    <col min="5997" max="5997" width="9" style="82"/>
    <col min="5998" max="5998" width="13" style="82" bestFit="1" customWidth="1"/>
    <col min="5999" max="6144" width="9" style="82"/>
    <col min="6145" max="6145" width="5.5" style="82" bestFit="1" customWidth="1"/>
    <col min="6146" max="6146" width="37.125" style="82" bestFit="1" customWidth="1"/>
    <col min="6147" max="6147" width="25.5" style="82" bestFit="1" customWidth="1"/>
    <col min="6148" max="6148" width="7.5" style="82" bestFit="1" customWidth="1"/>
    <col min="6149" max="6151" width="12" style="82" customWidth="1"/>
    <col min="6152" max="6152" width="8.875" style="82" bestFit="1" customWidth="1"/>
    <col min="6153" max="6153" width="19.875" style="82" bestFit="1" customWidth="1"/>
    <col min="6154" max="6154" width="17.875" style="82" bestFit="1" customWidth="1"/>
    <col min="6155" max="6242" width="9" style="82"/>
    <col min="6243" max="6243" width="21.25" style="82" customWidth="1"/>
    <col min="6244" max="6244" width="10.5" style="82" customWidth="1"/>
    <col min="6245" max="6246" width="9.875" style="82" customWidth="1"/>
    <col min="6247" max="6247" width="10.875" style="82" customWidth="1"/>
    <col min="6248" max="6248" width="13.625" style="82" bestFit="1" customWidth="1"/>
    <col min="6249" max="6249" width="9.875" style="82" customWidth="1"/>
    <col min="6250" max="6250" width="8.25" style="82" customWidth="1"/>
    <col min="6251" max="6251" width="13" style="82" bestFit="1" customWidth="1"/>
    <col min="6252" max="6252" width="14.25" style="82" bestFit="1" customWidth="1"/>
    <col min="6253" max="6253" width="9" style="82"/>
    <col min="6254" max="6254" width="13" style="82" bestFit="1" customWidth="1"/>
    <col min="6255" max="6400" width="9" style="82"/>
    <col min="6401" max="6401" width="5.5" style="82" bestFit="1" customWidth="1"/>
    <col min="6402" max="6402" width="37.125" style="82" bestFit="1" customWidth="1"/>
    <col min="6403" max="6403" width="25.5" style="82" bestFit="1" customWidth="1"/>
    <col min="6404" max="6404" width="7.5" style="82" bestFit="1" customWidth="1"/>
    <col min="6405" max="6407" width="12" style="82" customWidth="1"/>
    <col min="6408" max="6408" width="8.875" style="82" bestFit="1" customWidth="1"/>
    <col min="6409" max="6409" width="19.875" style="82" bestFit="1" customWidth="1"/>
    <col min="6410" max="6410" width="17.875" style="82" bestFit="1" customWidth="1"/>
    <col min="6411" max="6498" width="9" style="82"/>
    <col min="6499" max="6499" width="21.25" style="82" customWidth="1"/>
    <col min="6500" max="6500" width="10.5" style="82" customWidth="1"/>
    <col min="6501" max="6502" width="9.875" style="82" customWidth="1"/>
    <col min="6503" max="6503" width="10.875" style="82" customWidth="1"/>
    <col min="6504" max="6504" width="13.625" style="82" bestFit="1" customWidth="1"/>
    <col min="6505" max="6505" width="9.875" style="82" customWidth="1"/>
    <col min="6506" max="6506" width="8.25" style="82" customWidth="1"/>
    <col min="6507" max="6507" width="13" style="82" bestFit="1" customWidth="1"/>
    <col min="6508" max="6508" width="14.25" style="82" bestFit="1" customWidth="1"/>
    <col min="6509" max="6509" width="9" style="82"/>
    <col min="6510" max="6510" width="13" style="82" bestFit="1" customWidth="1"/>
    <col min="6511" max="6656" width="9" style="82"/>
    <col min="6657" max="6657" width="5.5" style="82" bestFit="1" customWidth="1"/>
    <col min="6658" max="6658" width="37.125" style="82" bestFit="1" customWidth="1"/>
    <col min="6659" max="6659" width="25.5" style="82" bestFit="1" customWidth="1"/>
    <col min="6660" max="6660" width="7.5" style="82" bestFit="1" customWidth="1"/>
    <col min="6661" max="6663" width="12" style="82" customWidth="1"/>
    <col min="6664" max="6664" width="8.875" style="82" bestFit="1" customWidth="1"/>
    <col min="6665" max="6665" width="19.875" style="82" bestFit="1" customWidth="1"/>
    <col min="6666" max="6666" width="17.875" style="82" bestFit="1" customWidth="1"/>
    <col min="6667" max="6754" width="9" style="82"/>
    <col min="6755" max="6755" width="21.25" style="82" customWidth="1"/>
    <col min="6756" max="6756" width="10.5" style="82" customWidth="1"/>
    <col min="6757" max="6758" width="9.875" style="82" customWidth="1"/>
    <col min="6759" max="6759" width="10.875" style="82" customWidth="1"/>
    <col min="6760" max="6760" width="13.625" style="82" bestFit="1" customWidth="1"/>
    <col min="6761" max="6761" width="9.875" style="82" customWidth="1"/>
    <col min="6762" max="6762" width="8.25" style="82" customWidth="1"/>
    <col min="6763" max="6763" width="13" style="82" bestFit="1" customWidth="1"/>
    <col min="6764" max="6764" width="14.25" style="82" bestFit="1" customWidth="1"/>
    <col min="6765" max="6765" width="9" style="82"/>
    <col min="6766" max="6766" width="13" style="82" bestFit="1" customWidth="1"/>
    <col min="6767" max="6912" width="9" style="82"/>
    <col min="6913" max="6913" width="5.5" style="82" bestFit="1" customWidth="1"/>
    <col min="6914" max="6914" width="37.125" style="82" bestFit="1" customWidth="1"/>
    <col min="6915" max="6915" width="25.5" style="82" bestFit="1" customWidth="1"/>
    <col min="6916" max="6916" width="7.5" style="82" bestFit="1" customWidth="1"/>
    <col min="6917" max="6919" width="12" style="82" customWidth="1"/>
    <col min="6920" max="6920" width="8.875" style="82" bestFit="1" customWidth="1"/>
    <col min="6921" max="6921" width="19.875" style="82" bestFit="1" customWidth="1"/>
    <col min="6922" max="6922" width="17.875" style="82" bestFit="1" customWidth="1"/>
    <col min="6923" max="7010" width="9" style="82"/>
    <col min="7011" max="7011" width="21.25" style="82" customWidth="1"/>
    <col min="7012" max="7012" width="10.5" style="82" customWidth="1"/>
    <col min="7013" max="7014" width="9.875" style="82" customWidth="1"/>
    <col min="7015" max="7015" width="10.875" style="82" customWidth="1"/>
    <col min="7016" max="7016" width="13.625" style="82" bestFit="1" customWidth="1"/>
    <col min="7017" max="7017" width="9.875" style="82" customWidth="1"/>
    <col min="7018" max="7018" width="8.25" style="82" customWidth="1"/>
    <col min="7019" max="7019" width="13" style="82" bestFit="1" customWidth="1"/>
    <col min="7020" max="7020" width="14.25" style="82" bestFit="1" customWidth="1"/>
    <col min="7021" max="7021" width="9" style="82"/>
    <col min="7022" max="7022" width="13" style="82" bestFit="1" customWidth="1"/>
    <col min="7023" max="7168" width="9" style="82"/>
    <col min="7169" max="7169" width="5.5" style="82" bestFit="1" customWidth="1"/>
    <col min="7170" max="7170" width="37.125" style="82" bestFit="1" customWidth="1"/>
    <col min="7171" max="7171" width="25.5" style="82" bestFit="1" customWidth="1"/>
    <col min="7172" max="7172" width="7.5" style="82" bestFit="1" customWidth="1"/>
    <col min="7173" max="7175" width="12" style="82" customWidth="1"/>
    <col min="7176" max="7176" width="8.875" style="82" bestFit="1" customWidth="1"/>
    <col min="7177" max="7177" width="19.875" style="82" bestFit="1" customWidth="1"/>
    <col min="7178" max="7178" width="17.875" style="82" bestFit="1" customWidth="1"/>
    <col min="7179" max="7266" width="9" style="82"/>
    <col min="7267" max="7267" width="21.25" style="82" customWidth="1"/>
    <col min="7268" max="7268" width="10.5" style="82" customWidth="1"/>
    <col min="7269" max="7270" width="9.875" style="82" customWidth="1"/>
    <col min="7271" max="7271" width="10.875" style="82" customWidth="1"/>
    <col min="7272" max="7272" width="13.625" style="82" bestFit="1" customWidth="1"/>
    <col min="7273" max="7273" width="9.875" style="82" customWidth="1"/>
    <col min="7274" max="7274" width="8.25" style="82" customWidth="1"/>
    <col min="7275" max="7275" width="13" style="82" bestFit="1" customWidth="1"/>
    <col min="7276" max="7276" width="14.25" style="82" bestFit="1" customWidth="1"/>
    <col min="7277" max="7277" width="9" style="82"/>
    <col min="7278" max="7278" width="13" style="82" bestFit="1" customWidth="1"/>
    <col min="7279" max="7424" width="9" style="82"/>
    <col min="7425" max="7425" width="5.5" style="82" bestFit="1" customWidth="1"/>
    <col min="7426" max="7426" width="37.125" style="82" bestFit="1" customWidth="1"/>
    <col min="7427" max="7427" width="25.5" style="82" bestFit="1" customWidth="1"/>
    <col min="7428" max="7428" width="7.5" style="82" bestFit="1" customWidth="1"/>
    <col min="7429" max="7431" width="12" style="82" customWidth="1"/>
    <col min="7432" max="7432" width="8.875" style="82" bestFit="1" customWidth="1"/>
    <col min="7433" max="7433" width="19.875" style="82" bestFit="1" customWidth="1"/>
    <col min="7434" max="7434" width="17.875" style="82" bestFit="1" customWidth="1"/>
    <col min="7435" max="7522" width="9" style="82"/>
    <col min="7523" max="7523" width="21.25" style="82" customWidth="1"/>
    <col min="7524" max="7524" width="10.5" style="82" customWidth="1"/>
    <col min="7525" max="7526" width="9.875" style="82" customWidth="1"/>
    <col min="7527" max="7527" width="10.875" style="82" customWidth="1"/>
    <col min="7528" max="7528" width="13.625" style="82" bestFit="1" customWidth="1"/>
    <col min="7529" max="7529" width="9.875" style="82" customWidth="1"/>
    <col min="7530" max="7530" width="8.25" style="82" customWidth="1"/>
    <col min="7531" max="7531" width="13" style="82" bestFit="1" customWidth="1"/>
    <col min="7532" max="7532" width="14.25" style="82" bestFit="1" customWidth="1"/>
    <col min="7533" max="7533" width="9" style="82"/>
    <col min="7534" max="7534" width="13" style="82" bestFit="1" customWidth="1"/>
    <col min="7535" max="7680" width="9" style="82"/>
    <col min="7681" max="7681" width="5.5" style="82" bestFit="1" customWidth="1"/>
    <col min="7682" max="7682" width="37.125" style="82" bestFit="1" customWidth="1"/>
    <col min="7683" max="7683" width="25.5" style="82" bestFit="1" customWidth="1"/>
    <col min="7684" max="7684" width="7.5" style="82" bestFit="1" customWidth="1"/>
    <col min="7685" max="7687" width="12" style="82" customWidth="1"/>
    <col min="7688" max="7688" width="8.875" style="82" bestFit="1" customWidth="1"/>
    <col min="7689" max="7689" width="19.875" style="82" bestFit="1" customWidth="1"/>
    <col min="7690" max="7690" width="17.875" style="82" bestFit="1" customWidth="1"/>
    <col min="7691" max="7778" width="9" style="82"/>
    <col min="7779" max="7779" width="21.25" style="82" customWidth="1"/>
    <col min="7780" max="7780" width="10.5" style="82" customWidth="1"/>
    <col min="7781" max="7782" width="9.875" style="82" customWidth="1"/>
    <col min="7783" max="7783" width="10.875" style="82" customWidth="1"/>
    <col min="7784" max="7784" width="13.625" style="82" bestFit="1" customWidth="1"/>
    <col min="7785" max="7785" width="9.875" style="82" customWidth="1"/>
    <col min="7786" max="7786" width="8.25" style="82" customWidth="1"/>
    <col min="7787" max="7787" width="13" style="82" bestFit="1" customWidth="1"/>
    <col min="7788" max="7788" width="14.25" style="82" bestFit="1" customWidth="1"/>
    <col min="7789" max="7789" width="9" style="82"/>
    <col min="7790" max="7790" width="13" style="82" bestFit="1" customWidth="1"/>
    <col min="7791" max="7936" width="9" style="82"/>
    <col min="7937" max="7937" width="5.5" style="82" bestFit="1" customWidth="1"/>
    <col min="7938" max="7938" width="37.125" style="82" bestFit="1" customWidth="1"/>
    <col min="7939" max="7939" width="25.5" style="82" bestFit="1" customWidth="1"/>
    <col min="7940" max="7940" width="7.5" style="82" bestFit="1" customWidth="1"/>
    <col min="7941" max="7943" width="12" style="82" customWidth="1"/>
    <col min="7944" max="7944" width="8.875" style="82" bestFit="1" customWidth="1"/>
    <col min="7945" max="7945" width="19.875" style="82" bestFit="1" customWidth="1"/>
    <col min="7946" max="7946" width="17.875" style="82" bestFit="1" customWidth="1"/>
    <col min="7947" max="8034" width="9" style="82"/>
    <col min="8035" max="8035" width="21.25" style="82" customWidth="1"/>
    <col min="8036" max="8036" width="10.5" style="82" customWidth="1"/>
    <col min="8037" max="8038" width="9.875" style="82" customWidth="1"/>
    <col min="8039" max="8039" width="10.875" style="82" customWidth="1"/>
    <col min="8040" max="8040" width="13.625" style="82" bestFit="1" customWidth="1"/>
    <col min="8041" max="8041" width="9.875" style="82" customWidth="1"/>
    <col min="8042" max="8042" width="8.25" style="82" customWidth="1"/>
    <col min="8043" max="8043" width="13" style="82" bestFit="1" customWidth="1"/>
    <col min="8044" max="8044" width="14.25" style="82" bestFit="1" customWidth="1"/>
    <col min="8045" max="8045" width="9" style="82"/>
    <col min="8046" max="8046" width="13" style="82" bestFit="1" customWidth="1"/>
    <col min="8047" max="8192" width="9" style="82"/>
    <col min="8193" max="8193" width="5.5" style="82" bestFit="1" customWidth="1"/>
    <col min="8194" max="8194" width="37.125" style="82" bestFit="1" customWidth="1"/>
    <col min="8195" max="8195" width="25.5" style="82" bestFit="1" customWidth="1"/>
    <col min="8196" max="8196" width="7.5" style="82" bestFit="1" customWidth="1"/>
    <col min="8197" max="8199" width="12" style="82" customWidth="1"/>
    <col min="8200" max="8200" width="8.875" style="82" bestFit="1" customWidth="1"/>
    <col min="8201" max="8201" width="19.875" style="82" bestFit="1" customWidth="1"/>
    <col min="8202" max="8202" width="17.875" style="82" bestFit="1" customWidth="1"/>
    <col min="8203" max="8290" width="9" style="82"/>
    <col min="8291" max="8291" width="21.25" style="82" customWidth="1"/>
    <col min="8292" max="8292" width="10.5" style="82" customWidth="1"/>
    <col min="8293" max="8294" width="9.875" style="82" customWidth="1"/>
    <col min="8295" max="8295" width="10.875" style="82" customWidth="1"/>
    <col min="8296" max="8296" width="13.625" style="82" bestFit="1" customWidth="1"/>
    <col min="8297" max="8297" width="9.875" style="82" customWidth="1"/>
    <col min="8298" max="8298" width="8.25" style="82" customWidth="1"/>
    <col min="8299" max="8299" width="13" style="82" bestFit="1" customWidth="1"/>
    <col min="8300" max="8300" width="14.25" style="82" bestFit="1" customWidth="1"/>
    <col min="8301" max="8301" width="9" style="82"/>
    <col min="8302" max="8302" width="13" style="82" bestFit="1" customWidth="1"/>
    <col min="8303" max="8448" width="9" style="82"/>
    <col min="8449" max="8449" width="5.5" style="82" bestFit="1" customWidth="1"/>
    <col min="8450" max="8450" width="37.125" style="82" bestFit="1" customWidth="1"/>
    <col min="8451" max="8451" width="25.5" style="82" bestFit="1" customWidth="1"/>
    <col min="8452" max="8452" width="7.5" style="82" bestFit="1" customWidth="1"/>
    <col min="8453" max="8455" width="12" style="82" customWidth="1"/>
    <col min="8456" max="8456" width="8.875" style="82" bestFit="1" customWidth="1"/>
    <col min="8457" max="8457" width="19.875" style="82" bestFit="1" customWidth="1"/>
    <col min="8458" max="8458" width="17.875" style="82" bestFit="1" customWidth="1"/>
    <col min="8459" max="8546" width="9" style="82"/>
    <col min="8547" max="8547" width="21.25" style="82" customWidth="1"/>
    <col min="8548" max="8548" width="10.5" style="82" customWidth="1"/>
    <col min="8549" max="8550" width="9.875" style="82" customWidth="1"/>
    <col min="8551" max="8551" width="10.875" style="82" customWidth="1"/>
    <col min="8552" max="8552" width="13.625" style="82" bestFit="1" customWidth="1"/>
    <col min="8553" max="8553" width="9.875" style="82" customWidth="1"/>
    <col min="8554" max="8554" width="8.25" style="82" customWidth="1"/>
    <col min="8555" max="8555" width="13" style="82" bestFit="1" customWidth="1"/>
    <col min="8556" max="8556" width="14.25" style="82" bestFit="1" customWidth="1"/>
    <col min="8557" max="8557" width="9" style="82"/>
    <col min="8558" max="8558" width="13" style="82" bestFit="1" customWidth="1"/>
    <col min="8559" max="8704" width="9" style="82"/>
    <col min="8705" max="8705" width="5.5" style="82" bestFit="1" customWidth="1"/>
    <col min="8706" max="8706" width="37.125" style="82" bestFit="1" customWidth="1"/>
    <col min="8707" max="8707" width="25.5" style="82" bestFit="1" customWidth="1"/>
    <col min="8708" max="8708" width="7.5" style="82" bestFit="1" customWidth="1"/>
    <col min="8709" max="8711" width="12" style="82" customWidth="1"/>
    <col min="8712" max="8712" width="8.875" style="82" bestFit="1" customWidth="1"/>
    <col min="8713" max="8713" width="19.875" style="82" bestFit="1" customWidth="1"/>
    <col min="8714" max="8714" width="17.875" style="82" bestFit="1" customWidth="1"/>
    <col min="8715" max="8802" width="9" style="82"/>
    <col min="8803" max="8803" width="21.25" style="82" customWidth="1"/>
    <col min="8804" max="8804" width="10.5" style="82" customWidth="1"/>
    <col min="8805" max="8806" width="9.875" style="82" customWidth="1"/>
    <col min="8807" max="8807" width="10.875" style="82" customWidth="1"/>
    <col min="8808" max="8808" width="13.625" style="82" bestFit="1" customWidth="1"/>
    <col min="8809" max="8809" width="9.875" style="82" customWidth="1"/>
    <col min="8810" max="8810" width="8.25" style="82" customWidth="1"/>
    <col min="8811" max="8811" width="13" style="82" bestFit="1" customWidth="1"/>
    <col min="8812" max="8812" width="14.25" style="82" bestFit="1" customWidth="1"/>
    <col min="8813" max="8813" width="9" style="82"/>
    <col min="8814" max="8814" width="13" style="82" bestFit="1" customWidth="1"/>
    <col min="8815" max="8960" width="9" style="82"/>
    <col min="8961" max="8961" width="5.5" style="82" bestFit="1" customWidth="1"/>
    <col min="8962" max="8962" width="37.125" style="82" bestFit="1" customWidth="1"/>
    <col min="8963" max="8963" width="25.5" style="82" bestFit="1" customWidth="1"/>
    <col min="8964" max="8964" width="7.5" style="82" bestFit="1" customWidth="1"/>
    <col min="8965" max="8967" width="12" style="82" customWidth="1"/>
    <col min="8968" max="8968" width="8.875" style="82" bestFit="1" customWidth="1"/>
    <col min="8969" max="8969" width="19.875" style="82" bestFit="1" customWidth="1"/>
    <col min="8970" max="8970" width="17.875" style="82" bestFit="1" customWidth="1"/>
    <col min="8971" max="9058" width="9" style="82"/>
    <col min="9059" max="9059" width="21.25" style="82" customWidth="1"/>
    <col min="9060" max="9060" width="10.5" style="82" customWidth="1"/>
    <col min="9061" max="9062" width="9.875" style="82" customWidth="1"/>
    <col min="9063" max="9063" width="10.875" style="82" customWidth="1"/>
    <col min="9064" max="9064" width="13.625" style="82" bestFit="1" customWidth="1"/>
    <col min="9065" max="9065" width="9.875" style="82" customWidth="1"/>
    <col min="9066" max="9066" width="8.25" style="82" customWidth="1"/>
    <col min="9067" max="9067" width="13" style="82" bestFit="1" customWidth="1"/>
    <col min="9068" max="9068" width="14.25" style="82" bestFit="1" customWidth="1"/>
    <col min="9069" max="9069" width="9" style="82"/>
    <col min="9070" max="9070" width="13" style="82" bestFit="1" customWidth="1"/>
    <col min="9071" max="9216" width="9" style="82"/>
    <col min="9217" max="9217" width="5.5" style="82" bestFit="1" customWidth="1"/>
    <col min="9218" max="9218" width="37.125" style="82" bestFit="1" customWidth="1"/>
    <col min="9219" max="9219" width="25.5" style="82" bestFit="1" customWidth="1"/>
    <col min="9220" max="9220" width="7.5" style="82" bestFit="1" customWidth="1"/>
    <col min="9221" max="9223" width="12" style="82" customWidth="1"/>
    <col min="9224" max="9224" width="8.875" style="82" bestFit="1" customWidth="1"/>
    <col min="9225" max="9225" width="19.875" style="82" bestFit="1" customWidth="1"/>
    <col min="9226" max="9226" width="17.875" style="82" bestFit="1" customWidth="1"/>
    <col min="9227" max="9314" width="9" style="82"/>
    <col min="9315" max="9315" width="21.25" style="82" customWidth="1"/>
    <col min="9316" max="9316" width="10.5" style="82" customWidth="1"/>
    <col min="9317" max="9318" width="9.875" style="82" customWidth="1"/>
    <col min="9319" max="9319" width="10.875" style="82" customWidth="1"/>
    <col min="9320" max="9320" width="13.625" style="82" bestFit="1" customWidth="1"/>
    <col min="9321" max="9321" width="9.875" style="82" customWidth="1"/>
    <col min="9322" max="9322" width="8.25" style="82" customWidth="1"/>
    <col min="9323" max="9323" width="13" style="82" bestFit="1" customWidth="1"/>
    <col min="9324" max="9324" width="14.25" style="82" bestFit="1" customWidth="1"/>
    <col min="9325" max="9325" width="9" style="82"/>
    <col min="9326" max="9326" width="13" style="82" bestFit="1" customWidth="1"/>
    <col min="9327" max="9472" width="9" style="82"/>
    <col min="9473" max="9473" width="5.5" style="82" bestFit="1" customWidth="1"/>
    <col min="9474" max="9474" width="37.125" style="82" bestFit="1" customWidth="1"/>
    <col min="9475" max="9475" width="25.5" style="82" bestFit="1" customWidth="1"/>
    <col min="9476" max="9476" width="7.5" style="82" bestFit="1" customWidth="1"/>
    <col min="9477" max="9479" width="12" style="82" customWidth="1"/>
    <col min="9480" max="9480" width="8.875" style="82" bestFit="1" customWidth="1"/>
    <col min="9481" max="9481" width="19.875" style="82" bestFit="1" customWidth="1"/>
    <col min="9482" max="9482" width="17.875" style="82" bestFit="1" customWidth="1"/>
    <col min="9483" max="9570" width="9" style="82"/>
    <col min="9571" max="9571" width="21.25" style="82" customWidth="1"/>
    <col min="9572" max="9572" width="10.5" style="82" customWidth="1"/>
    <col min="9573" max="9574" width="9.875" style="82" customWidth="1"/>
    <col min="9575" max="9575" width="10.875" style="82" customWidth="1"/>
    <col min="9576" max="9576" width="13.625" style="82" bestFit="1" customWidth="1"/>
    <col min="9577" max="9577" width="9.875" style="82" customWidth="1"/>
    <col min="9578" max="9578" width="8.25" style="82" customWidth="1"/>
    <col min="9579" max="9579" width="13" style="82" bestFit="1" customWidth="1"/>
    <col min="9580" max="9580" width="14.25" style="82" bestFit="1" customWidth="1"/>
    <col min="9581" max="9581" width="9" style="82"/>
    <col min="9582" max="9582" width="13" style="82" bestFit="1" customWidth="1"/>
    <col min="9583" max="9728" width="9" style="82"/>
    <col min="9729" max="9729" width="5.5" style="82" bestFit="1" customWidth="1"/>
    <col min="9730" max="9730" width="37.125" style="82" bestFit="1" customWidth="1"/>
    <col min="9731" max="9731" width="25.5" style="82" bestFit="1" customWidth="1"/>
    <col min="9732" max="9732" width="7.5" style="82" bestFit="1" customWidth="1"/>
    <col min="9733" max="9735" width="12" style="82" customWidth="1"/>
    <col min="9736" max="9736" width="8.875" style="82" bestFit="1" customWidth="1"/>
    <col min="9737" max="9737" width="19.875" style="82" bestFit="1" customWidth="1"/>
    <col min="9738" max="9738" width="17.875" style="82" bestFit="1" customWidth="1"/>
    <col min="9739" max="9826" width="9" style="82"/>
    <col min="9827" max="9827" width="21.25" style="82" customWidth="1"/>
    <col min="9828" max="9828" width="10.5" style="82" customWidth="1"/>
    <col min="9829" max="9830" width="9.875" style="82" customWidth="1"/>
    <col min="9831" max="9831" width="10.875" style="82" customWidth="1"/>
    <col min="9832" max="9832" width="13.625" style="82" bestFit="1" customWidth="1"/>
    <col min="9833" max="9833" width="9.875" style="82" customWidth="1"/>
    <col min="9834" max="9834" width="8.25" style="82" customWidth="1"/>
    <col min="9835" max="9835" width="13" style="82" bestFit="1" customWidth="1"/>
    <col min="9836" max="9836" width="14.25" style="82" bestFit="1" customWidth="1"/>
    <col min="9837" max="9837" width="9" style="82"/>
    <col min="9838" max="9838" width="13" style="82" bestFit="1" customWidth="1"/>
    <col min="9839" max="9984" width="9" style="82"/>
    <col min="9985" max="9985" width="5.5" style="82" bestFit="1" customWidth="1"/>
    <col min="9986" max="9986" width="37.125" style="82" bestFit="1" customWidth="1"/>
    <col min="9987" max="9987" width="25.5" style="82" bestFit="1" customWidth="1"/>
    <col min="9988" max="9988" width="7.5" style="82" bestFit="1" customWidth="1"/>
    <col min="9989" max="9991" width="12" style="82" customWidth="1"/>
    <col min="9992" max="9992" width="8.875" style="82" bestFit="1" customWidth="1"/>
    <col min="9993" max="9993" width="19.875" style="82" bestFit="1" customWidth="1"/>
    <col min="9994" max="9994" width="17.875" style="82" bestFit="1" customWidth="1"/>
    <col min="9995" max="10082" width="9" style="82"/>
    <col min="10083" max="10083" width="21.25" style="82" customWidth="1"/>
    <col min="10084" max="10084" width="10.5" style="82" customWidth="1"/>
    <col min="10085" max="10086" width="9.875" style="82" customWidth="1"/>
    <col min="10087" max="10087" width="10.875" style="82" customWidth="1"/>
    <col min="10088" max="10088" width="13.625" style="82" bestFit="1" customWidth="1"/>
    <col min="10089" max="10089" width="9.875" style="82" customWidth="1"/>
    <col min="10090" max="10090" width="8.25" style="82" customWidth="1"/>
    <col min="10091" max="10091" width="13" style="82" bestFit="1" customWidth="1"/>
    <col min="10092" max="10092" width="14.25" style="82" bestFit="1" customWidth="1"/>
    <col min="10093" max="10093" width="9" style="82"/>
    <col min="10094" max="10094" width="13" style="82" bestFit="1" customWidth="1"/>
    <col min="10095" max="10240" width="9" style="82"/>
    <col min="10241" max="10241" width="5.5" style="82" bestFit="1" customWidth="1"/>
    <col min="10242" max="10242" width="37.125" style="82" bestFit="1" customWidth="1"/>
    <col min="10243" max="10243" width="25.5" style="82" bestFit="1" customWidth="1"/>
    <col min="10244" max="10244" width="7.5" style="82" bestFit="1" customWidth="1"/>
    <col min="10245" max="10247" width="12" style="82" customWidth="1"/>
    <col min="10248" max="10248" width="8.875" style="82" bestFit="1" customWidth="1"/>
    <col min="10249" max="10249" width="19.875" style="82" bestFit="1" customWidth="1"/>
    <col min="10250" max="10250" width="17.875" style="82" bestFit="1" customWidth="1"/>
    <col min="10251" max="10338" width="9" style="82"/>
    <col min="10339" max="10339" width="21.25" style="82" customWidth="1"/>
    <col min="10340" max="10340" width="10.5" style="82" customWidth="1"/>
    <col min="10341" max="10342" width="9.875" style="82" customWidth="1"/>
    <col min="10343" max="10343" width="10.875" style="82" customWidth="1"/>
    <col min="10344" max="10344" width="13.625" style="82" bestFit="1" customWidth="1"/>
    <col min="10345" max="10345" width="9.875" style="82" customWidth="1"/>
    <col min="10346" max="10346" width="8.25" style="82" customWidth="1"/>
    <col min="10347" max="10347" width="13" style="82" bestFit="1" customWidth="1"/>
    <col min="10348" max="10348" width="14.25" style="82" bestFit="1" customWidth="1"/>
    <col min="10349" max="10349" width="9" style="82"/>
    <col min="10350" max="10350" width="13" style="82" bestFit="1" customWidth="1"/>
    <col min="10351" max="10496" width="9" style="82"/>
    <col min="10497" max="10497" width="5.5" style="82" bestFit="1" customWidth="1"/>
    <col min="10498" max="10498" width="37.125" style="82" bestFit="1" customWidth="1"/>
    <col min="10499" max="10499" width="25.5" style="82" bestFit="1" customWidth="1"/>
    <col min="10500" max="10500" width="7.5" style="82" bestFit="1" customWidth="1"/>
    <col min="10501" max="10503" width="12" style="82" customWidth="1"/>
    <col min="10504" max="10504" width="8.875" style="82" bestFit="1" customWidth="1"/>
    <col min="10505" max="10505" width="19.875" style="82" bestFit="1" customWidth="1"/>
    <col min="10506" max="10506" width="17.875" style="82" bestFit="1" customWidth="1"/>
    <col min="10507" max="10594" width="9" style="82"/>
    <col min="10595" max="10595" width="21.25" style="82" customWidth="1"/>
    <col min="10596" max="10596" width="10.5" style="82" customWidth="1"/>
    <col min="10597" max="10598" width="9.875" style="82" customWidth="1"/>
    <col min="10599" max="10599" width="10.875" style="82" customWidth="1"/>
    <col min="10600" max="10600" width="13.625" style="82" bestFit="1" customWidth="1"/>
    <col min="10601" max="10601" width="9.875" style="82" customWidth="1"/>
    <col min="10602" max="10602" width="8.25" style="82" customWidth="1"/>
    <col min="10603" max="10603" width="13" style="82" bestFit="1" customWidth="1"/>
    <col min="10604" max="10604" width="14.25" style="82" bestFit="1" customWidth="1"/>
    <col min="10605" max="10605" width="9" style="82"/>
    <col min="10606" max="10606" width="13" style="82" bestFit="1" customWidth="1"/>
    <col min="10607" max="10752" width="9" style="82"/>
    <col min="10753" max="10753" width="5.5" style="82" bestFit="1" customWidth="1"/>
    <col min="10754" max="10754" width="37.125" style="82" bestFit="1" customWidth="1"/>
    <col min="10755" max="10755" width="25.5" style="82" bestFit="1" customWidth="1"/>
    <col min="10756" max="10756" width="7.5" style="82" bestFit="1" customWidth="1"/>
    <col min="10757" max="10759" width="12" style="82" customWidth="1"/>
    <col min="10760" max="10760" width="8.875" style="82" bestFit="1" customWidth="1"/>
    <col min="10761" max="10761" width="19.875" style="82" bestFit="1" customWidth="1"/>
    <col min="10762" max="10762" width="17.875" style="82" bestFit="1" customWidth="1"/>
    <col min="10763" max="10850" width="9" style="82"/>
    <col min="10851" max="10851" width="21.25" style="82" customWidth="1"/>
    <col min="10852" max="10852" width="10.5" style="82" customWidth="1"/>
    <col min="10853" max="10854" width="9.875" style="82" customWidth="1"/>
    <col min="10855" max="10855" width="10.875" style="82" customWidth="1"/>
    <col min="10856" max="10856" width="13.625" style="82" bestFit="1" customWidth="1"/>
    <col min="10857" max="10857" width="9.875" style="82" customWidth="1"/>
    <col min="10858" max="10858" width="8.25" style="82" customWidth="1"/>
    <col min="10859" max="10859" width="13" style="82" bestFit="1" customWidth="1"/>
    <col min="10860" max="10860" width="14.25" style="82" bestFit="1" customWidth="1"/>
    <col min="10861" max="10861" width="9" style="82"/>
    <col min="10862" max="10862" width="13" style="82" bestFit="1" customWidth="1"/>
    <col min="10863" max="11008" width="9" style="82"/>
    <col min="11009" max="11009" width="5.5" style="82" bestFit="1" customWidth="1"/>
    <col min="11010" max="11010" width="37.125" style="82" bestFit="1" customWidth="1"/>
    <col min="11011" max="11011" width="25.5" style="82" bestFit="1" customWidth="1"/>
    <col min="11012" max="11012" width="7.5" style="82" bestFit="1" customWidth="1"/>
    <col min="11013" max="11015" width="12" style="82" customWidth="1"/>
    <col min="11016" max="11016" width="8.875" style="82" bestFit="1" customWidth="1"/>
    <col min="11017" max="11017" width="19.875" style="82" bestFit="1" customWidth="1"/>
    <col min="11018" max="11018" width="17.875" style="82" bestFit="1" customWidth="1"/>
    <col min="11019" max="11106" width="9" style="82"/>
    <col min="11107" max="11107" width="21.25" style="82" customWidth="1"/>
    <col min="11108" max="11108" width="10.5" style="82" customWidth="1"/>
    <col min="11109" max="11110" width="9.875" style="82" customWidth="1"/>
    <col min="11111" max="11111" width="10.875" style="82" customWidth="1"/>
    <col min="11112" max="11112" width="13.625" style="82" bestFit="1" customWidth="1"/>
    <col min="11113" max="11113" width="9.875" style="82" customWidth="1"/>
    <col min="11114" max="11114" width="8.25" style="82" customWidth="1"/>
    <col min="11115" max="11115" width="13" style="82" bestFit="1" customWidth="1"/>
    <col min="11116" max="11116" width="14.25" style="82" bestFit="1" customWidth="1"/>
    <col min="11117" max="11117" width="9" style="82"/>
    <col min="11118" max="11118" width="13" style="82" bestFit="1" customWidth="1"/>
    <col min="11119" max="11264" width="9" style="82"/>
    <col min="11265" max="11265" width="5.5" style="82" bestFit="1" customWidth="1"/>
    <col min="11266" max="11266" width="37.125" style="82" bestFit="1" customWidth="1"/>
    <col min="11267" max="11267" width="25.5" style="82" bestFit="1" customWidth="1"/>
    <col min="11268" max="11268" width="7.5" style="82" bestFit="1" customWidth="1"/>
    <col min="11269" max="11271" width="12" style="82" customWidth="1"/>
    <col min="11272" max="11272" width="8.875" style="82" bestFit="1" customWidth="1"/>
    <col min="11273" max="11273" width="19.875" style="82" bestFit="1" customWidth="1"/>
    <col min="11274" max="11274" width="17.875" style="82" bestFit="1" customWidth="1"/>
    <col min="11275" max="11362" width="9" style="82"/>
    <col min="11363" max="11363" width="21.25" style="82" customWidth="1"/>
    <col min="11364" max="11364" width="10.5" style="82" customWidth="1"/>
    <col min="11365" max="11366" width="9.875" style="82" customWidth="1"/>
    <col min="11367" max="11367" width="10.875" style="82" customWidth="1"/>
    <col min="11368" max="11368" width="13.625" style="82" bestFit="1" customWidth="1"/>
    <col min="11369" max="11369" width="9.875" style="82" customWidth="1"/>
    <col min="11370" max="11370" width="8.25" style="82" customWidth="1"/>
    <col min="11371" max="11371" width="13" style="82" bestFit="1" customWidth="1"/>
    <col min="11372" max="11372" width="14.25" style="82" bestFit="1" customWidth="1"/>
    <col min="11373" max="11373" width="9" style="82"/>
    <col min="11374" max="11374" width="13" style="82" bestFit="1" customWidth="1"/>
    <col min="11375" max="11520" width="9" style="82"/>
    <col min="11521" max="11521" width="5.5" style="82" bestFit="1" customWidth="1"/>
    <col min="11522" max="11522" width="37.125" style="82" bestFit="1" customWidth="1"/>
    <col min="11523" max="11523" width="25.5" style="82" bestFit="1" customWidth="1"/>
    <col min="11524" max="11524" width="7.5" style="82" bestFit="1" customWidth="1"/>
    <col min="11525" max="11527" width="12" style="82" customWidth="1"/>
    <col min="11528" max="11528" width="8.875" style="82" bestFit="1" customWidth="1"/>
    <col min="11529" max="11529" width="19.875" style="82" bestFit="1" customWidth="1"/>
    <col min="11530" max="11530" width="17.875" style="82" bestFit="1" customWidth="1"/>
    <col min="11531" max="11618" width="9" style="82"/>
    <col min="11619" max="11619" width="21.25" style="82" customWidth="1"/>
    <col min="11620" max="11620" width="10.5" style="82" customWidth="1"/>
    <col min="11621" max="11622" width="9.875" style="82" customWidth="1"/>
    <col min="11623" max="11623" width="10.875" style="82" customWidth="1"/>
    <col min="11624" max="11624" width="13.625" style="82" bestFit="1" customWidth="1"/>
    <col min="11625" max="11625" width="9.875" style="82" customWidth="1"/>
    <col min="11626" max="11626" width="8.25" style="82" customWidth="1"/>
    <col min="11627" max="11627" width="13" style="82" bestFit="1" customWidth="1"/>
    <col min="11628" max="11628" width="14.25" style="82" bestFit="1" customWidth="1"/>
    <col min="11629" max="11629" width="9" style="82"/>
    <col min="11630" max="11630" width="13" style="82" bestFit="1" customWidth="1"/>
    <col min="11631" max="11776" width="9" style="82"/>
    <col min="11777" max="11777" width="5.5" style="82" bestFit="1" customWidth="1"/>
    <col min="11778" max="11778" width="37.125" style="82" bestFit="1" customWidth="1"/>
    <col min="11779" max="11779" width="25.5" style="82" bestFit="1" customWidth="1"/>
    <col min="11780" max="11780" width="7.5" style="82" bestFit="1" customWidth="1"/>
    <col min="11781" max="11783" width="12" style="82" customWidth="1"/>
    <col min="11784" max="11784" width="8.875" style="82" bestFit="1" customWidth="1"/>
    <col min="11785" max="11785" width="19.875" style="82" bestFit="1" customWidth="1"/>
    <col min="11786" max="11786" width="17.875" style="82" bestFit="1" customWidth="1"/>
    <col min="11787" max="11874" width="9" style="82"/>
    <col min="11875" max="11875" width="21.25" style="82" customWidth="1"/>
    <col min="11876" max="11876" width="10.5" style="82" customWidth="1"/>
    <col min="11877" max="11878" width="9.875" style="82" customWidth="1"/>
    <col min="11879" max="11879" width="10.875" style="82" customWidth="1"/>
    <col min="11880" max="11880" width="13.625" style="82" bestFit="1" customWidth="1"/>
    <col min="11881" max="11881" width="9.875" style="82" customWidth="1"/>
    <col min="11882" max="11882" width="8.25" style="82" customWidth="1"/>
    <col min="11883" max="11883" width="13" style="82" bestFit="1" customWidth="1"/>
    <col min="11884" max="11884" width="14.25" style="82" bestFit="1" customWidth="1"/>
    <col min="11885" max="11885" width="9" style="82"/>
    <col min="11886" max="11886" width="13" style="82" bestFit="1" customWidth="1"/>
    <col min="11887" max="12032" width="9" style="82"/>
    <col min="12033" max="12033" width="5.5" style="82" bestFit="1" customWidth="1"/>
    <col min="12034" max="12034" width="37.125" style="82" bestFit="1" customWidth="1"/>
    <col min="12035" max="12035" width="25.5" style="82" bestFit="1" customWidth="1"/>
    <col min="12036" max="12036" width="7.5" style="82" bestFit="1" customWidth="1"/>
    <col min="12037" max="12039" width="12" style="82" customWidth="1"/>
    <col min="12040" max="12040" width="8.875" style="82" bestFit="1" customWidth="1"/>
    <col min="12041" max="12041" width="19.875" style="82" bestFit="1" customWidth="1"/>
    <col min="12042" max="12042" width="17.875" style="82" bestFit="1" customWidth="1"/>
    <col min="12043" max="12130" width="9" style="82"/>
    <col min="12131" max="12131" width="21.25" style="82" customWidth="1"/>
    <col min="12132" max="12132" width="10.5" style="82" customWidth="1"/>
    <col min="12133" max="12134" width="9.875" style="82" customWidth="1"/>
    <col min="12135" max="12135" width="10.875" style="82" customWidth="1"/>
    <col min="12136" max="12136" width="13.625" style="82" bestFit="1" customWidth="1"/>
    <col min="12137" max="12137" width="9.875" style="82" customWidth="1"/>
    <col min="12138" max="12138" width="8.25" style="82" customWidth="1"/>
    <col min="12139" max="12139" width="13" style="82" bestFit="1" customWidth="1"/>
    <col min="12140" max="12140" width="14.25" style="82" bestFit="1" customWidth="1"/>
    <col min="12141" max="12141" width="9" style="82"/>
    <col min="12142" max="12142" width="13" style="82" bestFit="1" customWidth="1"/>
    <col min="12143" max="12288" width="9" style="82"/>
    <col min="12289" max="12289" width="5.5" style="82" bestFit="1" customWidth="1"/>
    <col min="12290" max="12290" width="37.125" style="82" bestFit="1" customWidth="1"/>
    <col min="12291" max="12291" width="25.5" style="82" bestFit="1" customWidth="1"/>
    <col min="12292" max="12292" width="7.5" style="82" bestFit="1" customWidth="1"/>
    <col min="12293" max="12295" width="12" style="82" customWidth="1"/>
    <col min="12296" max="12296" width="8.875" style="82" bestFit="1" customWidth="1"/>
    <col min="12297" max="12297" width="19.875" style="82" bestFit="1" customWidth="1"/>
    <col min="12298" max="12298" width="17.875" style="82" bestFit="1" customWidth="1"/>
    <col min="12299" max="12386" width="9" style="82"/>
    <col min="12387" max="12387" width="21.25" style="82" customWidth="1"/>
    <col min="12388" max="12388" width="10.5" style="82" customWidth="1"/>
    <col min="12389" max="12390" width="9.875" style="82" customWidth="1"/>
    <col min="12391" max="12391" width="10.875" style="82" customWidth="1"/>
    <col min="12392" max="12392" width="13.625" style="82" bestFit="1" customWidth="1"/>
    <col min="12393" max="12393" width="9.875" style="82" customWidth="1"/>
    <col min="12394" max="12394" width="8.25" style="82" customWidth="1"/>
    <col min="12395" max="12395" width="13" style="82" bestFit="1" customWidth="1"/>
    <col min="12396" max="12396" width="14.25" style="82" bestFit="1" customWidth="1"/>
    <col min="12397" max="12397" width="9" style="82"/>
    <col min="12398" max="12398" width="13" style="82" bestFit="1" customWidth="1"/>
    <col min="12399" max="12544" width="9" style="82"/>
    <col min="12545" max="12545" width="5.5" style="82" bestFit="1" customWidth="1"/>
    <col min="12546" max="12546" width="37.125" style="82" bestFit="1" customWidth="1"/>
    <col min="12547" max="12547" width="25.5" style="82" bestFit="1" customWidth="1"/>
    <col min="12548" max="12548" width="7.5" style="82" bestFit="1" customWidth="1"/>
    <col min="12549" max="12551" width="12" style="82" customWidth="1"/>
    <col min="12552" max="12552" width="8.875" style="82" bestFit="1" customWidth="1"/>
    <col min="12553" max="12553" width="19.875" style="82" bestFit="1" customWidth="1"/>
    <col min="12554" max="12554" width="17.875" style="82" bestFit="1" customWidth="1"/>
    <col min="12555" max="12642" width="9" style="82"/>
    <col min="12643" max="12643" width="21.25" style="82" customWidth="1"/>
    <col min="12644" max="12644" width="10.5" style="82" customWidth="1"/>
    <col min="12645" max="12646" width="9.875" style="82" customWidth="1"/>
    <col min="12647" max="12647" width="10.875" style="82" customWidth="1"/>
    <col min="12648" max="12648" width="13.625" style="82" bestFit="1" customWidth="1"/>
    <col min="12649" max="12649" width="9.875" style="82" customWidth="1"/>
    <col min="12650" max="12650" width="8.25" style="82" customWidth="1"/>
    <col min="12651" max="12651" width="13" style="82" bestFit="1" customWidth="1"/>
    <col min="12652" max="12652" width="14.25" style="82" bestFit="1" customWidth="1"/>
    <col min="12653" max="12653" width="9" style="82"/>
    <col min="12654" max="12654" width="13" style="82" bestFit="1" customWidth="1"/>
    <col min="12655" max="12800" width="9" style="82"/>
    <col min="12801" max="12801" width="5.5" style="82" bestFit="1" customWidth="1"/>
    <col min="12802" max="12802" width="37.125" style="82" bestFit="1" customWidth="1"/>
    <col min="12803" max="12803" width="25.5" style="82" bestFit="1" customWidth="1"/>
    <col min="12804" max="12804" width="7.5" style="82" bestFit="1" customWidth="1"/>
    <col min="12805" max="12807" width="12" style="82" customWidth="1"/>
    <col min="12808" max="12808" width="8.875" style="82" bestFit="1" customWidth="1"/>
    <col min="12809" max="12809" width="19.875" style="82" bestFit="1" customWidth="1"/>
    <col min="12810" max="12810" width="17.875" style="82" bestFit="1" customWidth="1"/>
    <col min="12811" max="12898" width="9" style="82"/>
    <col min="12899" max="12899" width="21.25" style="82" customWidth="1"/>
    <col min="12900" max="12900" width="10.5" style="82" customWidth="1"/>
    <col min="12901" max="12902" width="9.875" style="82" customWidth="1"/>
    <col min="12903" max="12903" width="10.875" style="82" customWidth="1"/>
    <col min="12904" max="12904" width="13.625" style="82" bestFit="1" customWidth="1"/>
    <col min="12905" max="12905" width="9.875" style="82" customWidth="1"/>
    <col min="12906" max="12906" width="8.25" style="82" customWidth="1"/>
    <col min="12907" max="12907" width="13" style="82" bestFit="1" customWidth="1"/>
    <col min="12908" max="12908" width="14.25" style="82" bestFit="1" customWidth="1"/>
    <col min="12909" max="12909" width="9" style="82"/>
    <col min="12910" max="12910" width="13" style="82" bestFit="1" customWidth="1"/>
    <col min="12911" max="13056" width="9" style="82"/>
    <col min="13057" max="13057" width="5.5" style="82" bestFit="1" customWidth="1"/>
    <col min="13058" max="13058" width="37.125" style="82" bestFit="1" customWidth="1"/>
    <col min="13059" max="13059" width="25.5" style="82" bestFit="1" customWidth="1"/>
    <col min="13060" max="13060" width="7.5" style="82" bestFit="1" customWidth="1"/>
    <col min="13061" max="13063" width="12" style="82" customWidth="1"/>
    <col min="13064" max="13064" width="8.875" style="82" bestFit="1" customWidth="1"/>
    <col min="13065" max="13065" width="19.875" style="82" bestFit="1" customWidth="1"/>
    <col min="13066" max="13066" width="17.875" style="82" bestFit="1" customWidth="1"/>
    <col min="13067" max="13154" width="9" style="82"/>
    <col min="13155" max="13155" width="21.25" style="82" customWidth="1"/>
    <col min="13156" max="13156" width="10.5" style="82" customWidth="1"/>
    <col min="13157" max="13158" width="9.875" style="82" customWidth="1"/>
    <col min="13159" max="13159" width="10.875" style="82" customWidth="1"/>
    <col min="13160" max="13160" width="13.625" style="82" bestFit="1" customWidth="1"/>
    <col min="13161" max="13161" width="9.875" style="82" customWidth="1"/>
    <col min="13162" max="13162" width="8.25" style="82" customWidth="1"/>
    <col min="13163" max="13163" width="13" style="82" bestFit="1" customWidth="1"/>
    <col min="13164" max="13164" width="14.25" style="82" bestFit="1" customWidth="1"/>
    <col min="13165" max="13165" width="9" style="82"/>
    <col min="13166" max="13166" width="13" style="82" bestFit="1" customWidth="1"/>
    <col min="13167" max="13312" width="9" style="82"/>
    <col min="13313" max="13313" width="5.5" style="82" bestFit="1" customWidth="1"/>
    <col min="13314" max="13314" width="37.125" style="82" bestFit="1" customWidth="1"/>
    <col min="13315" max="13315" width="25.5" style="82" bestFit="1" customWidth="1"/>
    <col min="13316" max="13316" width="7.5" style="82" bestFit="1" customWidth="1"/>
    <col min="13317" max="13319" width="12" style="82" customWidth="1"/>
    <col min="13320" max="13320" width="8.875" style="82" bestFit="1" customWidth="1"/>
    <col min="13321" max="13321" width="19.875" style="82" bestFit="1" customWidth="1"/>
    <col min="13322" max="13322" width="17.875" style="82" bestFit="1" customWidth="1"/>
    <col min="13323" max="13410" width="9" style="82"/>
    <col min="13411" max="13411" width="21.25" style="82" customWidth="1"/>
    <col min="13412" max="13412" width="10.5" style="82" customWidth="1"/>
    <col min="13413" max="13414" width="9.875" style="82" customWidth="1"/>
    <col min="13415" max="13415" width="10.875" style="82" customWidth="1"/>
    <col min="13416" max="13416" width="13.625" style="82" bestFit="1" customWidth="1"/>
    <col min="13417" max="13417" width="9.875" style="82" customWidth="1"/>
    <col min="13418" max="13418" width="8.25" style="82" customWidth="1"/>
    <col min="13419" max="13419" width="13" style="82" bestFit="1" customWidth="1"/>
    <col min="13420" max="13420" width="14.25" style="82" bestFit="1" customWidth="1"/>
    <col min="13421" max="13421" width="9" style="82"/>
    <col min="13422" max="13422" width="13" style="82" bestFit="1" customWidth="1"/>
    <col min="13423" max="13568" width="9" style="82"/>
    <col min="13569" max="13569" width="5.5" style="82" bestFit="1" customWidth="1"/>
    <col min="13570" max="13570" width="37.125" style="82" bestFit="1" customWidth="1"/>
    <col min="13571" max="13571" width="25.5" style="82" bestFit="1" customWidth="1"/>
    <col min="13572" max="13572" width="7.5" style="82" bestFit="1" customWidth="1"/>
    <col min="13573" max="13575" width="12" style="82" customWidth="1"/>
    <col min="13576" max="13576" width="8.875" style="82" bestFit="1" customWidth="1"/>
    <col min="13577" max="13577" width="19.875" style="82" bestFit="1" customWidth="1"/>
    <col min="13578" max="13578" width="17.875" style="82" bestFit="1" customWidth="1"/>
    <col min="13579" max="13666" width="9" style="82"/>
    <col min="13667" max="13667" width="21.25" style="82" customWidth="1"/>
    <col min="13668" max="13668" width="10.5" style="82" customWidth="1"/>
    <col min="13669" max="13670" width="9.875" style="82" customWidth="1"/>
    <col min="13671" max="13671" width="10.875" style="82" customWidth="1"/>
    <col min="13672" max="13672" width="13.625" style="82" bestFit="1" customWidth="1"/>
    <col min="13673" max="13673" width="9.875" style="82" customWidth="1"/>
    <col min="13674" max="13674" width="8.25" style="82" customWidth="1"/>
    <col min="13675" max="13675" width="13" style="82" bestFit="1" customWidth="1"/>
    <col min="13676" max="13676" width="14.25" style="82" bestFit="1" customWidth="1"/>
    <col min="13677" max="13677" width="9" style="82"/>
    <col min="13678" max="13678" width="13" style="82" bestFit="1" customWidth="1"/>
    <col min="13679" max="13824" width="9" style="82"/>
    <col min="13825" max="13825" width="5.5" style="82" bestFit="1" customWidth="1"/>
    <col min="13826" max="13826" width="37.125" style="82" bestFit="1" customWidth="1"/>
    <col min="13827" max="13827" width="25.5" style="82" bestFit="1" customWidth="1"/>
    <col min="13828" max="13828" width="7.5" style="82" bestFit="1" customWidth="1"/>
    <col min="13829" max="13831" width="12" style="82" customWidth="1"/>
    <col min="13832" max="13832" width="8.875" style="82" bestFit="1" customWidth="1"/>
    <col min="13833" max="13833" width="19.875" style="82" bestFit="1" customWidth="1"/>
    <col min="13834" max="13834" width="17.875" style="82" bestFit="1" customWidth="1"/>
    <col min="13835" max="13922" width="9" style="82"/>
    <col min="13923" max="13923" width="21.25" style="82" customWidth="1"/>
    <col min="13924" max="13924" width="10.5" style="82" customWidth="1"/>
    <col min="13925" max="13926" width="9.875" style="82" customWidth="1"/>
    <col min="13927" max="13927" width="10.875" style="82" customWidth="1"/>
    <col min="13928" max="13928" width="13.625" style="82" bestFit="1" customWidth="1"/>
    <col min="13929" max="13929" width="9.875" style="82" customWidth="1"/>
    <col min="13930" max="13930" width="8.25" style="82" customWidth="1"/>
    <col min="13931" max="13931" width="13" style="82" bestFit="1" customWidth="1"/>
    <col min="13932" max="13932" width="14.25" style="82" bestFit="1" customWidth="1"/>
    <col min="13933" max="13933" width="9" style="82"/>
    <col min="13934" max="13934" width="13" style="82" bestFit="1" customWidth="1"/>
    <col min="13935" max="14080" width="9" style="82"/>
    <col min="14081" max="14081" width="5.5" style="82" bestFit="1" customWidth="1"/>
    <col min="14082" max="14082" width="37.125" style="82" bestFit="1" customWidth="1"/>
    <col min="14083" max="14083" width="25.5" style="82" bestFit="1" customWidth="1"/>
    <col min="14084" max="14084" width="7.5" style="82" bestFit="1" customWidth="1"/>
    <col min="14085" max="14087" width="12" style="82" customWidth="1"/>
    <col min="14088" max="14088" width="8.875" style="82" bestFit="1" customWidth="1"/>
    <col min="14089" max="14089" width="19.875" style="82" bestFit="1" customWidth="1"/>
    <col min="14090" max="14090" width="17.875" style="82" bestFit="1" customWidth="1"/>
    <col min="14091" max="14178" width="9" style="82"/>
    <col min="14179" max="14179" width="21.25" style="82" customWidth="1"/>
    <col min="14180" max="14180" width="10.5" style="82" customWidth="1"/>
    <col min="14181" max="14182" width="9.875" style="82" customWidth="1"/>
    <col min="14183" max="14183" width="10.875" style="82" customWidth="1"/>
    <col min="14184" max="14184" width="13.625" style="82" bestFit="1" customWidth="1"/>
    <col min="14185" max="14185" width="9.875" style="82" customWidth="1"/>
    <col min="14186" max="14186" width="8.25" style="82" customWidth="1"/>
    <col min="14187" max="14187" width="13" style="82" bestFit="1" customWidth="1"/>
    <col min="14188" max="14188" width="14.25" style="82" bestFit="1" customWidth="1"/>
    <col min="14189" max="14189" width="9" style="82"/>
    <col min="14190" max="14190" width="13" style="82" bestFit="1" customWidth="1"/>
    <col min="14191" max="14336" width="9" style="82"/>
    <col min="14337" max="14337" width="5.5" style="82" bestFit="1" customWidth="1"/>
    <col min="14338" max="14338" width="37.125" style="82" bestFit="1" customWidth="1"/>
    <col min="14339" max="14339" width="25.5" style="82" bestFit="1" customWidth="1"/>
    <col min="14340" max="14340" width="7.5" style="82" bestFit="1" customWidth="1"/>
    <col min="14341" max="14343" width="12" style="82" customWidth="1"/>
    <col min="14344" max="14344" width="8.875" style="82" bestFit="1" customWidth="1"/>
    <col min="14345" max="14345" width="19.875" style="82" bestFit="1" customWidth="1"/>
    <col min="14346" max="14346" width="17.875" style="82" bestFit="1" customWidth="1"/>
    <col min="14347" max="14434" width="9" style="82"/>
    <col min="14435" max="14435" width="21.25" style="82" customWidth="1"/>
    <col min="14436" max="14436" width="10.5" style="82" customWidth="1"/>
    <col min="14437" max="14438" width="9.875" style="82" customWidth="1"/>
    <col min="14439" max="14439" width="10.875" style="82" customWidth="1"/>
    <col min="14440" max="14440" width="13.625" style="82" bestFit="1" customWidth="1"/>
    <col min="14441" max="14441" width="9.875" style="82" customWidth="1"/>
    <col min="14442" max="14442" width="8.25" style="82" customWidth="1"/>
    <col min="14443" max="14443" width="13" style="82" bestFit="1" customWidth="1"/>
    <col min="14444" max="14444" width="14.25" style="82" bestFit="1" customWidth="1"/>
    <col min="14445" max="14445" width="9" style="82"/>
    <col min="14446" max="14446" width="13" style="82" bestFit="1" customWidth="1"/>
    <col min="14447" max="14592" width="9" style="82"/>
    <col min="14593" max="14593" width="5.5" style="82" bestFit="1" customWidth="1"/>
    <col min="14594" max="14594" width="37.125" style="82" bestFit="1" customWidth="1"/>
    <col min="14595" max="14595" width="25.5" style="82" bestFit="1" customWidth="1"/>
    <col min="14596" max="14596" width="7.5" style="82" bestFit="1" customWidth="1"/>
    <col min="14597" max="14599" width="12" style="82" customWidth="1"/>
    <col min="14600" max="14600" width="8.875" style="82" bestFit="1" customWidth="1"/>
    <col min="14601" max="14601" width="19.875" style="82" bestFit="1" customWidth="1"/>
    <col min="14602" max="14602" width="17.875" style="82" bestFit="1" customWidth="1"/>
    <col min="14603" max="14690" width="9" style="82"/>
    <col min="14691" max="14691" width="21.25" style="82" customWidth="1"/>
    <col min="14692" max="14692" width="10.5" style="82" customWidth="1"/>
    <col min="14693" max="14694" width="9.875" style="82" customWidth="1"/>
    <col min="14695" max="14695" width="10.875" style="82" customWidth="1"/>
    <col min="14696" max="14696" width="13.625" style="82" bestFit="1" customWidth="1"/>
    <col min="14697" max="14697" width="9.875" style="82" customWidth="1"/>
    <col min="14698" max="14698" width="8.25" style="82" customWidth="1"/>
    <col min="14699" max="14699" width="13" style="82" bestFit="1" customWidth="1"/>
    <col min="14700" max="14700" width="14.25" style="82" bestFit="1" customWidth="1"/>
    <col min="14701" max="14701" width="9" style="82"/>
    <col min="14702" max="14702" width="13" style="82" bestFit="1" customWidth="1"/>
    <col min="14703" max="14848" width="9" style="82"/>
    <col min="14849" max="14849" width="5.5" style="82" bestFit="1" customWidth="1"/>
    <col min="14850" max="14850" width="37.125" style="82" bestFit="1" customWidth="1"/>
    <col min="14851" max="14851" width="25.5" style="82" bestFit="1" customWidth="1"/>
    <col min="14852" max="14852" width="7.5" style="82" bestFit="1" customWidth="1"/>
    <col min="14853" max="14855" width="12" style="82" customWidth="1"/>
    <col min="14856" max="14856" width="8.875" style="82" bestFit="1" customWidth="1"/>
    <col min="14857" max="14857" width="19.875" style="82" bestFit="1" customWidth="1"/>
    <col min="14858" max="14858" width="17.875" style="82" bestFit="1" customWidth="1"/>
    <col min="14859" max="14946" width="9" style="82"/>
    <col min="14947" max="14947" width="21.25" style="82" customWidth="1"/>
    <col min="14948" max="14948" width="10.5" style="82" customWidth="1"/>
    <col min="14949" max="14950" width="9.875" style="82" customWidth="1"/>
    <col min="14951" max="14951" width="10.875" style="82" customWidth="1"/>
    <col min="14952" max="14952" width="13.625" style="82" bestFit="1" customWidth="1"/>
    <col min="14953" max="14953" width="9.875" style="82" customWidth="1"/>
    <col min="14954" max="14954" width="8.25" style="82" customWidth="1"/>
    <col min="14955" max="14955" width="13" style="82" bestFit="1" customWidth="1"/>
    <col min="14956" max="14956" width="14.25" style="82" bestFit="1" customWidth="1"/>
    <col min="14957" max="14957" width="9" style="82"/>
    <col min="14958" max="14958" width="13" style="82" bestFit="1" customWidth="1"/>
    <col min="14959" max="15104" width="9" style="82"/>
    <col min="15105" max="15105" width="5.5" style="82" bestFit="1" customWidth="1"/>
    <col min="15106" max="15106" width="37.125" style="82" bestFit="1" customWidth="1"/>
    <col min="15107" max="15107" width="25.5" style="82" bestFit="1" customWidth="1"/>
    <col min="15108" max="15108" width="7.5" style="82" bestFit="1" customWidth="1"/>
    <col min="15109" max="15111" width="12" style="82" customWidth="1"/>
    <col min="15112" max="15112" width="8.875" style="82" bestFit="1" customWidth="1"/>
    <col min="15113" max="15113" width="19.875" style="82" bestFit="1" customWidth="1"/>
    <col min="15114" max="15114" width="17.875" style="82" bestFit="1" customWidth="1"/>
    <col min="15115" max="15202" width="9" style="82"/>
    <col min="15203" max="15203" width="21.25" style="82" customWidth="1"/>
    <col min="15204" max="15204" width="10.5" style="82" customWidth="1"/>
    <col min="15205" max="15206" width="9.875" style="82" customWidth="1"/>
    <col min="15207" max="15207" width="10.875" style="82" customWidth="1"/>
    <col min="15208" max="15208" width="13.625" style="82" bestFit="1" customWidth="1"/>
    <col min="15209" max="15209" width="9.875" style="82" customWidth="1"/>
    <col min="15210" max="15210" width="8.25" style="82" customWidth="1"/>
    <col min="15211" max="15211" width="13" style="82" bestFit="1" customWidth="1"/>
    <col min="15212" max="15212" width="14.25" style="82" bestFit="1" customWidth="1"/>
    <col min="15213" max="15213" width="9" style="82"/>
    <col min="15214" max="15214" width="13" style="82" bestFit="1" customWidth="1"/>
    <col min="15215" max="15360" width="9" style="82"/>
    <col min="15361" max="15361" width="5.5" style="82" bestFit="1" customWidth="1"/>
    <col min="15362" max="15362" width="37.125" style="82" bestFit="1" customWidth="1"/>
    <col min="15363" max="15363" width="25.5" style="82" bestFit="1" customWidth="1"/>
    <col min="15364" max="15364" width="7.5" style="82" bestFit="1" customWidth="1"/>
    <col min="15365" max="15367" width="12" style="82" customWidth="1"/>
    <col min="15368" max="15368" width="8.875" style="82" bestFit="1" customWidth="1"/>
    <col min="15369" max="15369" width="19.875" style="82" bestFit="1" customWidth="1"/>
    <col min="15370" max="15370" width="17.875" style="82" bestFit="1" customWidth="1"/>
    <col min="15371" max="15458" width="9" style="82"/>
    <col min="15459" max="15459" width="21.25" style="82" customWidth="1"/>
    <col min="15460" max="15460" width="10.5" style="82" customWidth="1"/>
    <col min="15461" max="15462" width="9.875" style="82" customWidth="1"/>
    <col min="15463" max="15463" width="10.875" style="82" customWidth="1"/>
    <col min="15464" max="15464" width="13.625" style="82" bestFit="1" customWidth="1"/>
    <col min="15465" max="15465" width="9.875" style="82" customWidth="1"/>
    <col min="15466" max="15466" width="8.25" style="82" customWidth="1"/>
    <col min="15467" max="15467" width="13" style="82" bestFit="1" customWidth="1"/>
    <col min="15468" max="15468" width="14.25" style="82" bestFit="1" customWidth="1"/>
    <col min="15469" max="15469" width="9" style="82"/>
    <col min="15470" max="15470" width="13" style="82" bestFit="1" customWidth="1"/>
    <col min="15471" max="15616" width="9" style="82"/>
    <col min="15617" max="15617" width="5.5" style="82" bestFit="1" customWidth="1"/>
    <col min="15618" max="15618" width="37.125" style="82" bestFit="1" customWidth="1"/>
    <col min="15619" max="15619" width="25.5" style="82" bestFit="1" customWidth="1"/>
    <col min="15620" max="15620" width="7.5" style="82" bestFit="1" customWidth="1"/>
    <col min="15621" max="15623" width="12" style="82" customWidth="1"/>
    <col min="15624" max="15624" width="8.875" style="82" bestFit="1" customWidth="1"/>
    <col min="15625" max="15625" width="19.875" style="82" bestFit="1" customWidth="1"/>
    <col min="15626" max="15626" width="17.875" style="82" bestFit="1" customWidth="1"/>
    <col min="15627" max="15714" width="9" style="82"/>
    <col min="15715" max="15715" width="21.25" style="82" customWidth="1"/>
    <col min="15716" max="15716" width="10.5" style="82" customWidth="1"/>
    <col min="15717" max="15718" width="9.875" style="82" customWidth="1"/>
    <col min="15719" max="15719" width="10.875" style="82" customWidth="1"/>
    <col min="15720" max="15720" width="13.625" style="82" bestFit="1" customWidth="1"/>
    <col min="15721" max="15721" width="9.875" style="82" customWidth="1"/>
    <col min="15722" max="15722" width="8.25" style="82" customWidth="1"/>
    <col min="15723" max="15723" width="13" style="82" bestFit="1" customWidth="1"/>
    <col min="15724" max="15724" width="14.25" style="82" bestFit="1" customWidth="1"/>
    <col min="15725" max="15725" width="9" style="82"/>
    <col min="15726" max="15726" width="13" style="82" bestFit="1" customWidth="1"/>
    <col min="15727" max="15872" width="9" style="82"/>
    <col min="15873" max="15873" width="5.5" style="82" bestFit="1" customWidth="1"/>
    <col min="15874" max="15874" width="37.125" style="82" bestFit="1" customWidth="1"/>
    <col min="15875" max="15875" width="25.5" style="82" bestFit="1" customWidth="1"/>
    <col min="15876" max="15876" width="7.5" style="82" bestFit="1" customWidth="1"/>
    <col min="15877" max="15879" width="12" style="82" customWidth="1"/>
    <col min="15880" max="15880" width="8.875" style="82" bestFit="1" customWidth="1"/>
    <col min="15881" max="15881" width="19.875" style="82" bestFit="1" customWidth="1"/>
    <col min="15882" max="15882" width="17.875" style="82" bestFit="1" customWidth="1"/>
    <col min="15883" max="15970" width="9" style="82"/>
    <col min="15971" max="15971" width="21.25" style="82" customWidth="1"/>
    <col min="15972" max="15972" width="10.5" style="82" customWidth="1"/>
    <col min="15973" max="15974" width="9.875" style="82" customWidth="1"/>
    <col min="15975" max="15975" width="10.875" style="82" customWidth="1"/>
    <col min="15976" max="15976" width="13.625" style="82" bestFit="1" customWidth="1"/>
    <col min="15977" max="15977" width="9.875" style="82" customWidth="1"/>
    <col min="15978" max="15978" width="8.25" style="82" customWidth="1"/>
    <col min="15979" max="15979" width="13" style="82" bestFit="1" customWidth="1"/>
    <col min="15980" max="15980" width="14.25" style="82" bestFit="1" customWidth="1"/>
    <col min="15981" max="15981" width="9" style="82"/>
    <col min="15982" max="15982" width="13" style="82" bestFit="1" customWidth="1"/>
    <col min="15983" max="16128" width="9" style="82"/>
    <col min="16129" max="16129" width="5.5" style="82" bestFit="1" customWidth="1"/>
    <col min="16130" max="16130" width="37.125" style="82" bestFit="1" customWidth="1"/>
    <col min="16131" max="16131" width="25.5" style="82" bestFit="1" customWidth="1"/>
    <col min="16132" max="16132" width="7.5" style="82" bestFit="1" customWidth="1"/>
    <col min="16133" max="16135" width="12" style="82" customWidth="1"/>
    <col min="16136" max="16136" width="8.875" style="82" bestFit="1" customWidth="1"/>
    <col min="16137" max="16137" width="19.875" style="82" bestFit="1" customWidth="1"/>
    <col min="16138" max="16138" width="17.875" style="82" bestFit="1" customWidth="1"/>
    <col min="16139" max="16226" width="9" style="82"/>
    <col min="16227" max="16227" width="21.25" style="82" customWidth="1"/>
    <col min="16228" max="16228" width="10.5" style="82" customWidth="1"/>
    <col min="16229" max="16230" width="9.875" style="82" customWidth="1"/>
    <col min="16231" max="16231" width="10.875" style="82" customWidth="1"/>
    <col min="16232" max="16232" width="13.625" style="82" bestFit="1" customWidth="1"/>
    <col min="16233" max="16233" width="9.875" style="82" customWidth="1"/>
    <col min="16234" max="16234" width="8.25" style="82" customWidth="1"/>
    <col min="16235" max="16235" width="13" style="82" bestFit="1" customWidth="1"/>
    <col min="16236" max="16236" width="14.25" style="82" bestFit="1" customWidth="1"/>
    <col min="16237" max="16237" width="9" style="82"/>
    <col min="16238" max="16238" width="13" style="82" bestFit="1" customWidth="1"/>
    <col min="16239" max="16384" width="9" style="82"/>
  </cols>
  <sheetData>
    <row r="1" spans="1:10" ht="31.5">
      <c r="A1" s="80" t="s">
        <v>1439</v>
      </c>
      <c r="B1" s="80"/>
      <c r="C1" s="81"/>
      <c r="D1" s="81"/>
      <c r="E1" s="81"/>
      <c r="F1" s="81"/>
      <c r="G1" s="81"/>
      <c r="H1" s="81"/>
      <c r="I1" s="81"/>
      <c r="J1" s="81"/>
    </row>
    <row r="2" spans="1:10" ht="17.100000000000001" customHeight="1">
      <c r="A2" s="80"/>
      <c r="B2" s="80"/>
      <c r="C2" s="81"/>
      <c r="D2" s="81"/>
      <c r="E2" s="81"/>
      <c r="F2" s="81"/>
      <c r="G2" s="81"/>
      <c r="H2" s="81"/>
      <c r="I2" s="81"/>
      <c r="J2" s="81"/>
    </row>
    <row r="3" spans="1:10">
      <c r="A3" s="221" t="s">
        <v>646</v>
      </c>
      <c r="B3" s="221" t="s">
        <v>647</v>
      </c>
      <c r="C3" s="221" t="s">
        <v>648</v>
      </c>
      <c r="D3" s="222" t="s">
        <v>649</v>
      </c>
      <c r="E3" s="197" t="s">
        <v>650</v>
      </c>
      <c r="F3" s="223" t="s">
        <v>651</v>
      </c>
      <c r="G3" s="223" t="s">
        <v>652</v>
      </c>
      <c r="H3" s="217" t="s">
        <v>1444</v>
      </c>
      <c r="I3" s="219" t="s">
        <v>653</v>
      </c>
      <c r="J3" s="220" t="s">
        <v>125</v>
      </c>
    </row>
    <row r="4" spans="1:10" s="83" customFormat="1">
      <c r="A4" s="221"/>
      <c r="B4" s="221"/>
      <c r="C4" s="221"/>
      <c r="D4" s="222"/>
      <c r="E4" s="197" t="s">
        <v>654</v>
      </c>
      <c r="F4" s="223"/>
      <c r="G4" s="223"/>
      <c r="H4" s="218"/>
      <c r="I4" s="219"/>
      <c r="J4" s="220"/>
    </row>
    <row r="5" spans="1:10" s="83" customFormat="1">
      <c r="A5" s="214" t="s">
        <v>655</v>
      </c>
      <c r="B5" s="215"/>
      <c r="C5" s="215"/>
      <c r="D5" s="215"/>
      <c r="E5" s="215"/>
      <c r="F5" s="216"/>
      <c r="G5" s="178">
        <f>SUM(G6:G400)</f>
        <v>0</v>
      </c>
      <c r="H5" s="84"/>
      <c r="I5" s="85"/>
      <c r="J5" s="86"/>
    </row>
    <row r="6" spans="1:10">
      <c r="A6" s="87">
        <v>1</v>
      </c>
      <c r="B6" s="88" t="s">
        <v>656</v>
      </c>
      <c r="C6" s="89" t="s">
        <v>657</v>
      </c>
      <c r="D6" s="90" t="s">
        <v>658</v>
      </c>
      <c r="E6" s="91">
        <v>430</v>
      </c>
      <c r="F6" s="91"/>
      <c r="G6" s="91">
        <f>E6*F6</f>
        <v>0</v>
      </c>
      <c r="H6" s="92" t="s">
        <v>659</v>
      </c>
      <c r="I6" s="93" t="s">
        <v>660</v>
      </c>
      <c r="J6" s="94" t="s">
        <v>661</v>
      </c>
    </row>
    <row r="7" spans="1:10">
      <c r="A7" s="87">
        <v>2</v>
      </c>
      <c r="B7" s="88" t="s">
        <v>662</v>
      </c>
      <c r="C7" s="89" t="s">
        <v>663</v>
      </c>
      <c r="D7" s="90" t="s">
        <v>658</v>
      </c>
      <c r="E7" s="91">
        <v>150</v>
      </c>
      <c r="F7" s="91"/>
      <c r="G7" s="91">
        <f t="shared" ref="G7:G70" si="0">E7*F7</f>
        <v>0</v>
      </c>
      <c r="H7" s="92" t="s">
        <v>664</v>
      </c>
      <c r="I7" s="95" t="s">
        <v>632</v>
      </c>
      <c r="J7" s="94" t="s">
        <v>609</v>
      </c>
    </row>
    <row r="8" spans="1:10">
      <c r="A8" s="87">
        <v>3</v>
      </c>
      <c r="B8" s="88" t="s">
        <v>662</v>
      </c>
      <c r="C8" s="89" t="s">
        <v>665</v>
      </c>
      <c r="D8" s="90" t="s">
        <v>658</v>
      </c>
      <c r="E8" s="91">
        <v>260</v>
      </c>
      <c r="F8" s="91"/>
      <c r="G8" s="91">
        <f t="shared" si="0"/>
        <v>0</v>
      </c>
      <c r="H8" s="92" t="s">
        <v>659</v>
      </c>
      <c r="I8" s="95" t="s">
        <v>632</v>
      </c>
      <c r="J8" s="94" t="s">
        <v>609</v>
      </c>
    </row>
    <row r="9" spans="1:10">
      <c r="A9" s="87">
        <v>4</v>
      </c>
      <c r="B9" s="88" t="s">
        <v>662</v>
      </c>
      <c r="C9" s="89" t="s">
        <v>666</v>
      </c>
      <c r="D9" s="90" t="s">
        <v>658</v>
      </c>
      <c r="E9" s="91">
        <v>50</v>
      </c>
      <c r="F9" s="91"/>
      <c r="G9" s="91">
        <f t="shared" si="0"/>
        <v>0</v>
      </c>
      <c r="H9" s="92" t="s">
        <v>659</v>
      </c>
      <c r="I9" s="95" t="s">
        <v>633</v>
      </c>
      <c r="J9" s="94" t="s">
        <v>609</v>
      </c>
    </row>
    <row r="10" spans="1:10">
      <c r="A10" s="87">
        <v>5</v>
      </c>
      <c r="B10" s="88" t="s">
        <v>662</v>
      </c>
      <c r="C10" s="89" t="s">
        <v>667</v>
      </c>
      <c r="D10" s="90" t="s">
        <v>658</v>
      </c>
      <c r="E10" s="91">
        <v>10</v>
      </c>
      <c r="F10" s="91"/>
      <c r="G10" s="91">
        <f t="shared" si="0"/>
        <v>0</v>
      </c>
      <c r="H10" s="92" t="s">
        <v>659</v>
      </c>
      <c r="I10" s="95" t="s">
        <v>633</v>
      </c>
      <c r="J10" s="94" t="s">
        <v>609</v>
      </c>
    </row>
    <row r="11" spans="1:10">
      <c r="A11" s="87">
        <v>6</v>
      </c>
      <c r="B11" s="88" t="s">
        <v>668</v>
      </c>
      <c r="C11" s="89" t="s">
        <v>669</v>
      </c>
      <c r="D11" s="90" t="s">
        <v>658</v>
      </c>
      <c r="E11" s="91">
        <v>100</v>
      </c>
      <c r="F11" s="91"/>
      <c r="G11" s="91">
        <f t="shared" si="0"/>
        <v>0</v>
      </c>
      <c r="H11" s="92" t="s">
        <v>659</v>
      </c>
      <c r="I11" s="95" t="s">
        <v>670</v>
      </c>
      <c r="J11" s="94" t="s">
        <v>671</v>
      </c>
    </row>
    <row r="12" spans="1:10">
      <c r="A12" s="87">
        <v>7</v>
      </c>
      <c r="B12" s="88" t="s">
        <v>668</v>
      </c>
      <c r="C12" s="89" t="s">
        <v>672</v>
      </c>
      <c r="D12" s="90" t="s">
        <v>658</v>
      </c>
      <c r="E12" s="91">
        <v>320</v>
      </c>
      <c r="F12" s="91"/>
      <c r="G12" s="91">
        <f t="shared" si="0"/>
        <v>0</v>
      </c>
      <c r="H12" s="92" t="s">
        <v>659</v>
      </c>
      <c r="I12" s="95" t="s">
        <v>670</v>
      </c>
      <c r="J12" s="94" t="s">
        <v>671</v>
      </c>
    </row>
    <row r="13" spans="1:10">
      <c r="A13" s="87">
        <v>8</v>
      </c>
      <c r="B13" s="88" t="s">
        <v>673</v>
      </c>
      <c r="C13" s="89" t="s">
        <v>674</v>
      </c>
      <c r="D13" s="90" t="s">
        <v>658</v>
      </c>
      <c r="E13" s="91">
        <v>960</v>
      </c>
      <c r="F13" s="91"/>
      <c r="G13" s="91">
        <f t="shared" si="0"/>
        <v>0</v>
      </c>
      <c r="H13" s="92" t="s">
        <v>659</v>
      </c>
      <c r="I13" s="93" t="s">
        <v>675</v>
      </c>
      <c r="J13" s="94" t="s">
        <v>676</v>
      </c>
    </row>
    <row r="14" spans="1:10">
      <c r="A14" s="87">
        <v>9</v>
      </c>
      <c r="B14" s="88" t="s">
        <v>677</v>
      </c>
      <c r="C14" s="89" t="s">
        <v>678</v>
      </c>
      <c r="D14" s="90" t="s">
        <v>658</v>
      </c>
      <c r="E14" s="91">
        <v>480</v>
      </c>
      <c r="F14" s="91"/>
      <c r="G14" s="91">
        <f t="shared" si="0"/>
        <v>0</v>
      </c>
      <c r="H14" s="92" t="s">
        <v>659</v>
      </c>
      <c r="I14" s="95" t="s">
        <v>679</v>
      </c>
      <c r="J14" s="94" t="s">
        <v>676</v>
      </c>
    </row>
    <row r="15" spans="1:10">
      <c r="A15" s="87">
        <v>10</v>
      </c>
      <c r="B15" s="88" t="s">
        <v>677</v>
      </c>
      <c r="C15" s="89" t="s">
        <v>680</v>
      </c>
      <c r="D15" s="90" t="s">
        <v>658</v>
      </c>
      <c r="E15" s="91">
        <v>240</v>
      </c>
      <c r="F15" s="91"/>
      <c r="G15" s="91">
        <f t="shared" si="0"/>
        <v>0</v>
      </c>
      <c r="H15" s="92" t="s">
        <v>659</v>
      </c>
      <c r="I15" s="93" t="s">
        <v>679</v>
      </c>
      <c r="J15" s="94" t="s">
        <v>676</v>
      </c>
    </row>
    <row r="16" spans="1:10">
      <c r="A16" s="87">
        <v>11</v>
      </c>
      <c r="B16" s="88" t="s">
        <v>681</v>
      </c>
      <c r="C16" s="89" t="s">
        <v>682</v>
      </c>
      <c r="D16" s="90" t="s">
        <v>658</v>
      </c>
      <c r="E16" s="91">
        <v>20</v>
      </c>
      <c r="F16" s="91"/>
      <c r="G16" s="91">
        <f t="shared" si="0"/>
        <v>0</v>
      </c>
      <c r="H16" s="92" t="s">
        <v>659</v>
      </c>
      <c r="I16" s="93" t="s">
        <v>683</v>
      </c>
      <c r="J16" s="94" t="s">
        <v>676</v>
      </c>
    </row>
    <row r="17" spans="1:10">
      <c r="A17" s="87">
        <v>12</v>
      </c>
      <c r="B17" s="88" t="s">
        <v>684</v>
      </c>
      <c r="C17" s="74" t="s">
        <v>685</v>
      </c>
      <c r="D17" s="96" t="s">
        <v>658</v>
      </c>
      <c r="E17" s="91">
        <v>190</v>
      </c>
      <c r="F17" s="91"/>
      <c r="G17" s="91">
        <f t="shared" si="0"/>
        <v>0</v>
      </c>
      <c r="H17" s="92" t="s">
        <v>659</v>
      </c>
      <c r="I17" s="93" t="s">
        <v>683</v>
      </c>
      <c r="J17" s="94" t="s">
        <v>676</v>
      </c>
    </row>
    <row r="18" spans="1:10">
      <c r="A18" s="87">
        <v>13</v>
      </c>
      <c r="B18" s="88" t="s">
        <v>686</v>
      </c>
      <c r="C18" s="89" t="s">
        <v>1448</v>
      </c>
      <c r="D18" s="90" t="s">
        <v>658</v>
      </c>
      <c r="E18" s="91">
        <v>480</v>
      </c>
      <c r="F18" s="91"/>
      <c r="G18" s="91">
        <f t="shared" si="0"/>
        <v>0</v>
      </c>
      <c r="H18" s="92" t="s">
        <v>659</v>
      </c>
      <c r="I18" s="93" t="s">
        <v>687</v>
      </c>
      <c r="J18" s="94" t="s">
        <v>676</v>
      </c>
    </row>
    <row r="19" spans="1:10">
      <c r="A19" s="87">
        <v>14</v>
      </c>
      <c r="B19" s="88" t="s">
        <v>686</v>
      </c>
      <c r="C19" s="89" t="s">
        <v>688</v>
      </c>
      <c r="D19" s="90" t="s">
        <v>658</v>
      </c>
      <c r="E19" s="91">
        <v>480</v>
      </c>
      <c r="F19" s="91"/>
      <c r="G19" s="91">
        <f t="shared" si="0"/>
        <v>0</v>
      </c>
      <c r="H19" s="92" t="s">
        <v>659</v>
      </c>
      <c r="I19" s="93" t="s">
        <v>687</v>
      </c>
      <c r="J19" s="94" t="s">
        <v>676</v>
      </c>
    </row>
    <row r="20" spans="1:10">
      <c r="A20" s="87">
        <v>15</v>
      </c>
      <c r="B20" s="88" t="s">
        <v>689</v>
      </c>
      <c r="C20" s="89" t="s">
        <v>690</v>
      </c>
      <c r="D20" s="90" t="s">
        <v>658</v>
      </c>
      <c r="E20" s="91">
        <v>90</v>
      </c>
      <c r="F20" s="91"/>
      <c r="G20" s="91">
        <f t="shared" si="0"/>
        <v>0</v>
      </c>
      <c r="H20" s="92" t="s">
        <v>659</v>
      </c>
      <c r="I20" s="93" t="s">
        <v>691</v>
      </c>
      <c r="J20" s="94" t="s">
        <v>676</v>
      </c>
    </row>
    <row r="21" spans="1:10">
      <c r="A21" s="87">
        <v>16</v>
      </c>
      <c r="B21" s="88" t="s">
        <v>692</v>
      </c>
      <c r="C21" s="89" t="s">
        <v>1446</v>
      </c>
      <c r="D21" s="90" t="s">
        <v>658</v>
      </c>
      <c r="E21" s="91">
        <v>480</v>
      </c>
      <c r="F21" s="91"/>
      <c r="G21" s="91">
        <f t="shared" si="0"/>
        <v>0</v>
      </c>
      <c r="H21" s="92" t="s">
        <v>659</v>
      </c>
      <c r="I21" s="93" t="s">
        <v>691</v>
      </c>
      <c r="J21" s="94" t="s">
        <v>676</v>
      </c>
    </row>
    <row r="22" spans="1:10">
      <c r="A22" s="87">
        <v>17</v>
      </c>
      <c r="B22" s="88" t="s">
        <v>693</v>
      </c>
      <c r="C22" s="89" t="s">
        <v>694</v>
      </c>
      <c r="D22" s="90" t="s">
        <v>658</v>
      </c>
      <c r="E22" s="91">
        <v>40</v>
      </c>
      <c r="F22" s="91"/>
      <c r="G22" s="91">
        <f t="shared" si="0"/>
        <v>0</v>
      </c>
      <c r="H22" s="92" t="s">
        <v>659</v>
      </c>
      <c r="I22" s="93" t="s">
        <v>691</v>
      </c>
      <c r="J22" s="94" t="s">
        <v>676</v>
      </c>
    </row>
    <row r="23" spans="1:10">
      <c r="A23" s="87">
        <v>18</v>
      </c>
      <c r="B23" s="88" t="s">
        <v>693</v>
      </c>
      <c r="C23" s="89" t="s">
        <v>695</v>
      </c>
      <c r="D23" s="90" t="s">
        <v>658</v>
      </c>
      <c r="E23" s="91">
        <v>480</v>
      </c>
      <c r="F23" s="91"/>
      <c r="G23" s="91">
        <f t="shared" si="0"/>
        <v>0</v>
      </c>
      <c r="H23" s="92" t="s">
        <v>659</v>
      </c>
      <c r="I23" s="93" t="s">
        <v>691</v>
      </c>
      <c r="J23" s="94" t="s">
        <v>676</v>
      </c>
    </row>
    <row r="24" spans="1:10">
      <c r="A24" s="87">
        <v>19</v>
      </c>
      <c r="B24" s="88" t="s">
        <v>696</v>
      </c>
      <c r="C24" s="89" t="s">
        <v>697</v>
      </c>
      <c r="D24" s="90" t="s">
        <v>658</v>
      </c>
      <c r="E24" s="91">
        <v>20</v>
      </c>
      <c r="F24" s="91"/>
      <c r="G24" s="91">
        <f t="shared" si="0"/>
        <v>0</v>
      </c>
      <c r="H24" s="92" t="s">
        <v>659</v>
      </c>
      <c r="I24" s="93" t="s">
        <v>698</v>
      </c>
      <c r="J24" s="94" t="s">
        <v>676</v>
      </c>
    </row>
    <row r="25" spans="1:10">
      <c r="A25" s="87">
        <v>20</v>
      </c>
      <c r="B25" s="97" t="s">
        <v>699</v>
      </c>
      <c r="C25" s="98" t="s">
        <v>700</v>
      </c>
      <c r="D25" s="90" t="s">
        <v>658</v>
      </c>
      <c r="E25" s="91">
        <v>90</v>
      </c>
      <c r="F25" s="91"/>
      <c r="G25" s="91">
        <f t="shared" si="0"/>
        <v>0</v>
      </c>
      <c r="H25" s="92" t="s">
        <v>659</v>
      </c>
      <c r="I25" s="93" t="s">
        <v>698</v>
      </c>
      <c r="J25" s="94" t="s">
        <v>676</v>
      </c>
    </row>
    <row r="26" spans="1:10">
      <c r="A26" s="87">
        <v>21</v>
      </c>
      <c r="B26" s="97" t="s">
        <v>701</v>
      </c>
      <c r="C26" s="98" t="s">
        <v>1447</v>
      </c>
      <c r="D26" s="90" t="s">
        <v>658</v>
      </c>
      <c r="E26" s="91">
        <v>240</v>
      </c>
      <c r="F26" s="91"/>
      <c r="G26" s="91">
        <f t="shared" si="0"/>
        <v>0</v>
      </c>
      <c r="H26" s="92" t="s">
        <v>659</v>
      </c>
      <c r="I26" s="93" t="s">
        <v>702</v>
      </c>
      <c r="J26" s="94" t="s">
        <v>676</v>
      </c>
    </row>
    <row r="27" spans="1:10">
      <c r="A27" s="87">
        <v>22</v>
      </c>
      <c r="B27" s="97" t="s">
        <v>701</v>
      </c>
      <c r="C27" s="98" t="s">
        <v>703</v>
      </c>
      <c r="D27" s="90" t="s">
        <v>658</v>
      </c>
      <c r="E27" s="91">
        <v>240</v>
      </c>
      <c r="F27" s="91"/>
      <c r="G27" s="91">
        <f t="shared" si="0"/>
        <v>0</v>
      </c>
      <c r="H27" s="92" t="s">
        <v>659</v>
      </c>
      <c r="I27" s="93" t="s">
        <v>702</v>
      </c>
      <c r="J27" s="94" t="s">
        <v>676</v>
      </c>
    </row>
    <row r="28" spans="1:10">
      <c r="A28" s="87">
        <v>23</v>
      </c>
      <c r="B28" s="97" t="s">
        <v>704</v>
      </c>
      <c r="C28" s="98" t="s">
        <v>705</v>
      </c>
      <c r="D28" s="90" t="s">
        <v>658</v>
      </c>
      <c r="E28" s="91">
        <v>20</v>
      </c>
      <c r="F28" s="91"/>
      <c r="G28" s="91">
        <f t="shared" si="0"/>
        <v>0</v>
      </c>
      <c r="H28" s="92" t="s">
        <v>659</v>
      </c>
      <c r="I28" s="93" t="s">
        <v>706</v>
      </c>
      <c r="J28" s="94" t="s">
        <v>676</v>
      </c>
    </row>
    <row r="29" spans="1:10">
      <c r="A29" s="87">
        <v>24</v>
      </c>
      <c r="B29" s="88" t="s">
        <v>707</v>
      </c>
      <c r="C29" s="89" t="s">
        <v>708</v>
      </c>
      <c r="D29" s="90" t="s">
        <v>658</v>
      </c>
      <c r="E29" s="91">
        <v>20</v>
      </c>
      <c r="F29" s="91"/>
      <c r="G29" s="91">
        <f t="shared" si="0"/>
        <v>0</v>
      </c>
      <c r="H29" s="92" t="s">
        <v>659</v>
      </c>
      <c r="I29" s="93" t="s">
        <v>709</v>
      </c>
      <c r="J29" s="94" t="s">
        <v>676</v>
      </c>
    </row>
    <row r="30" spans="1:10">
      <c r="A30" s="87">
        <v>25</v>
      </c>
      <c r="B30" s="88" t="s">
        <v>710</v>
      </c>
      <c r="C30" s="89" t="s">
        <v>657</v>
      </c>
      <c r="D30" s="90" t="s">
        <v>658</v>
      </c>
      <c r="E30" s="91">
        <v>50</v>
      </c>
      <c r="F30" s="91"/>
      <c r="G30" s="91">
        <f t="shared" si="0"/>
        <v>0</v>
      </c>
      <c r="H30" s="92" t="s">
        <v>659</v>
      </c>
      <c r="I30" s="93" t="s">
        <v>711</v>
      </c>
      <c r="J30" s="94" t="s">
        <v>712</v>
      </c>
    </row>
    <row r="31" spans="1:10">
      <c r="A31" s="87">
        <v>26</v>
      </c>
      <c r="B31" s="88" t="s">
        <v>713</v>
      </c>
      <c r="C31" s="89" t="s">
        <v>101</v>
      </c>
      <c r="D31" s="90" t="s">
        <v>658</v>
      </c>
      <c r="E31" s="91">
        <v>90</v>
      </c>
      <c r="F31" s="91"/>
      <c r="G31" s="91">
        <f t="shared" si="0"/>
        <v>0</v>
      </c>
      <c r="H31" s="92" t="s">
        <v>659</v>
      </c>
      <c r="I31" s="93" t="s">
        <v>714</v>
      </c>
      <c r="J31" s="94" t="s">
        <v>715</v>
      </c>
    </row>
    <row r="32" spans="1:10">
      <c r="A32" s="87">
        <v>27</v>
      </c>
      <c r="B32" s="88" t="s">
        <v>716</v>
      </c>
      <c r="C32" s="89" t="s">
        <v>101</v>
      </c>
      <c r="D32" s="90" t="s">
        <v>658</v>
      </c>
      <c r="E32" s="91">
        <v>20</v>
      </c>
      <c r="F32" s="91"/>
      <c r="G32" s="91">
        <f t="shared" si="0"/>
        <v>0</v>
      </c>
      <c r="H32" s="92" t="s">
        <v>659</v>
      </c>
      <c r="I32" s="99" t="s">
        <v>626</v>
      </c>
      <c r="J32" s="94" t="s">
        <v>609</v>
      </c>
    </row>
    <row r="33" spans="1:10">
      <c r="A33" s="87">
        <v>28</v>
      </c>
      <c r="B33" s="88" t="s">
        <v>717</v>
      </c>
      <c r="C33" s="89" t="s">
        <v>718</v>
      </c>
      <c r="D33" s="90" t="s">
        <v>658</v>
      </c>
      <c r="E33" s="91">
        <v>50</v>
      </c>
      <c r="F33" s="91"/>
      <c r="G33" s="91">
        <f t="shared" si="0"/>
        <v>0</v>
      </c>
      <c r="H33" s="92" t="s">
        <v>659</v>
      </c>
      <c r="I33" s="99" t="s">
        <v>719</v>
      </c>
      <c r="J33" s="94" t="s">
        <v>720</v>
      </c>
    </row>
    <row r="34" spans="1:10">
      <c r="A34" s="87">
        <v>29</v>
      </c>
      <c r="B34" s="88" t="s">
        <v>721</v>
      </c>
      <c r="C34" s="89" t="s">
        <v>722</v>
      </c>
      <c r="D34" s="90" t="s">
        <v>658</v>
      </c>
      <c r="E34" s="91">
        <v>120</v>
      </c>
      <c r="F34" s="91"/>
      <c r="G34" s="91">
        <f t="shared" si="0"/>
        <v>0</v>
      </c>
      <c r="H34" s="92" t="s">
        <v>723</v>
      </c>
      <c r="I34" s="95" t="s">
        <v>724</v>
      </c>
      <c r="J34" s="94" t="s">
        <v>69</v>
      </c>
    </row>
    <row r="35" spans="1:10">
      <c r="A35" s="87">
        <v>30</v>
      </c>
      <c r="B35" s="88" t="s">
        <v>721</v>
      </c>
      <c r="C35" s="89" t="s">
        <v>725</v>
      </c>
      <c r="D35" s="90" t="s">
        <v>658</v>
      </c>
      <c r="E35" s="91">
        <v>30</v>
      </c>
      <c r="F35" s="91"/>
      <c r="G35" s="91">
        <f t="shared" si="0"/>
        <v>0</v>
      </c>
      <c r="H35" s="92" t="s">
        <v>723</v>
      </c>
      <c r="I35" s="95" t="s">
        <v>724</v>
      </c>
      <c r="J35" s="94" t="s">
        <v>69</v>
      </c>
    </row>
    <row r="36" spans="1:10">
      <c r="A36" s="87">
        <v>31</v>
      </c>
      <c r="B36" s="88" t="s">
        <v>726</v>
      </c>
      <c r="C36" s="89" t="s">
        <v>727</v>
      </c>
      <c r="D36" s="90" t="s">
        <v>658</v>
      </c>
      <c r="E36" s="91">
        <v>1560</v>
      </c>
      <c r="F36" s="91"/>
      <c r="G36" s="91">
        <f t="shared" si="0"/>
        <v>0</v>
      </c>
      <c r="H36" s="92" t="s">
        <v>659</v>
      </c>
      <c r="I36" s="95" t="s">
        <v>623</v>
      </c>
      <c r="J36" s="94" t="s">
        <v>609</v>
      </c>
    </row>
    <row r="37" spans="1:10">
      <c r="A37" s="87">
        <v>32</v>
      </c>
      <c r="B37" s="88" t="s">
        <v>728</v>
      </c>
      <c r="C37" s="89" t="s">
        <v>729</v>
      </c>
      <c r="D37" s="90" t="s">
        <v>658</v>
      </c>
      <c r="E37" s="91">
        <v>5</v>
      </c>
      <c r="F37" s="91"/>
      <c r="G37" s="91">
        <f t="shared" si="0"/>
        <v>0</v>
      </c>
      <c r="H37" s="92" t="s">
        <v>659</v>
      </c>
      <c r="I37" s="93" t="s">
        <v>730</v>
      </c>
      <c r="J37" s="94" t="s">
        <v>731</v>
      </c>
    </row>
    <row r="38" spans="1:10">
      <c r="A38" s="87">
        <v>33</v>
      </c>
      <c r="B38" s="88" t="s">
        <v>728</v>
      </c>
      <c r="C38" s="89" t="s">
        <v>732</v>
      </c>
      <c r="D38" s="90" t="s">
        <v>658</v>
      </c>
      <c r="E38" s="91">
        <v>50</v>
      </c>
      <c r="F38" s="91"/>
      <c r="G38" s="91">
        <f t="shared" si="0"/>
        <v>0</v>
      </c>
      <c r="H38" s="92" t="s">
        <v>659</v>
      </c>
      <c r="I38" s="93" t="s">
        <v>631</v>
      </c>
      <c r="J38" s="94" t="s">
        <v>731</v>
      </c>
    </row>
    <row r="39" spans="1:10">
      <c r="A39" s="87">
        <v>34</v>
      </c>
      <c r="B39" s="100" t="s">
        <v>733</v>
      </c>
      <c r="C39" s="101" t="s">
        <v>734</v>
      </c>
      <c r="D39" s="102" t="s">
        <v>658</v>
      </c>
      <c r="E39" s="91">
        <v>120</v>
      </c>
      <c r="F39" s="91"/>
      <c r="G39" s="91">
        <f t="shared" si="0"/>
        <v>0</v>
      </c>
      <c r="H39" s="92" t="s">
        <v>659</v>
      </c>
      <c r="I39" s="95" t="s">
        <v>735</v>
      </c>
      <c r="J39" s="103" t="s">
        <v>736</v>
      </c>
    </row>
    <row r="40" spans="1:10">
      <c r="A40" s="87">
        <v>35</v>
      </c>
      <c r="B40" s="88" t="s">
        <v>733</v>
      </c>
      <c r="C40" s="89" t="s">
        <v>737</v>
      </c>
      <c r="D40" s="90" t="s">
        <v>658</v>
      </c>
      <c r="E40" s="91">
        <v>570</v>
      </c>
      <c r="F40" s="91"/>
      <c r="G40" s="91">
        <f t="shared" si="0"/>
        <v>0</v>
      </c>
      <c r="H40" s="92" t="s">
        <v>659</v>
      </c>
      <c r="I40" s="93" t="s">
        <v>738</v>
      </c>
      <c r="J40" s="94" t="s">
        <v>736</v>
      </c>
    </row>
    <row r="41" spans="1:10">
      <c r="A41" s="87">
        <v>36</v>
      </c>
      <c r="B41" s="88" t="s">
        <v>733</v>
      </c>
      <c r="C41" s="89" t="s">
        <v>739</v>
      </c>
      <c r="D41" s="90" t="s">
        <v>658</v>
      </c>
      <c r="E41" s="91">
        <v>1800</v>
      </c>
      <c r="F41" s="91"/>
      <c r="G41" s="91">
        <f t="shared" si="0"/>
        <v>0</v>
      </c>
      <c r="H41" s="92" t="s">
        <v>659</v>
      </c>
      <c r="I41" s="93" t="s">
        <v>740</v>
      </c>
      <c r="J41" s="94" t="s">
        <v>736</v>
      </c>
    </row>
    <row r="42" spans="1:10">
      <c r="A42" s="87">
        <v>37</v>
      </c>
      <c r="B42" s="88" t="s">
        <v>733</v>
      </c>
      <c r="C42" s="89" t="s">
        <v>741</v>
      </c>
      <c r="D42" s="90" t="s">
        <v>658</v>
      </c>
      <c r="E42" s="91">
        <v>2010</v>
      </c>
      <c r="F42" s="91"/>
      <c r="G42" s="91">
        <f t="shared" si="0"/>
        <v>0</v>
      </c>
      <c r="H42" s="92" t="s">
        <v>659</v>
      </c>
      <c r="I42" s="93" t="s">
        <v>742</v>
      </c>
      <c r="J42" s="94" t="s">
        <v>736</v>
      </c>
    </row>
    <row r="43" spans="1:10">
      <c r="A43" s="87">
        <v>38</v>
      </c>
      <c r="B43" s="88" t="s">
        <v>743</v>
      </c>
      <c r="C43" s="89" t="s">
        <v>657</v>
      </c>
      <c r="D43" s="90" t="s">
        <v>658</v>
      </c>
      <c r="E43" s="91">
        <v>16200</v>
      </c>
      <c r="F43" s="91"/>
      <c r="G43" s="91">
        <f t="shared" si="0"/>
        <v>0</v>
      </c>
      <c r="H43" s="92" t="s">
        <v>659</v>
      </c>
      <c r="I43" s="93" t="s">
        <v>744</v>
      </c>
      <c r="J43" s="94" t="s">
        <v>69</v>
      </c>
    </row>
    <row r="44" spans="1:10">
      <c r="A44" s="87">
        <v>39</v>
      </c>
      <c r="B44" s="88" t="s">
        <v>743</v>
      </c>
      <c r="C44" s="89" t="s">
        <v>745</v>
      </c>
      <c r="D44" s="90" t="s">
        <v>658</v>
      </c>
      <c r="E44" s="91">
        <v>50</v>
      </c>
      <c r="F44" s="91"/>
      <c r="G44" s="91">
        <f t="shared" si="0"/>
        <v>0</v>
      </c>
      <c r="H44" s="92" t="s">
        <v>659</v>
      </c>
      <c r="I44" s="93" t="s">
        <v>744</v>
      </c>
      <c r="J44" s="94" t="s">
        <v>69</v>
      </c>
    </row>
    <row r="45" spans="1:10">
      <c r="A45" s="87">
        <v>40</v>
      </c>
      <c r="B45" s="88" t="s">
        <v>746</v>
      </c>
      <c r="C45" s="89" t="s">
        <v>1445</v>
      </c>
      <c r="D45" s="90" t="s">
        <v>658</v>
      </c>
      <c r="E45" s="91">
        <v>50</v>
      </c>
      <c r="F45" s="91"/>
      <c r="G45" s="91">
        <f t="shared" si="0"/>
        <v>0</v>
      </c>
      <c r="H45" s="92" t="s">
        <v>659</v>
      </c>
      <c r="I45" s="75" t="s">
        <v>747</v>
      </c>
      <c r="J45" s="94" t="s">
        <v>147</v>
      </c>
    </row>
    <row r="46" spans="1:10">
      <c r="A46" s="87">
        <v>41</v>
      </c>
      <c r="B46" s="88" t="s">
        <v>748</v>
      </c>
      <c r="C46" s="89" t="s">
        <v>101</v>
      </c>
      <c r="D46" s="90" t="s">
        <v>658</v>
      </c>
      <c r="E46" s="91">
        <v>2000</v>
      </c>
      <c r="F46" s="91"/>
      <c r="G46" s="91">
        <f t="shared" si="0"/>
        <v>0</v>
      </c>
      <c r="H46" s="92" t="s">
        <v>659</v>
      </c>
      <c r="I46" s="93" t="s">
        <v>624</v>
      </c>
      <c r="J46" s="94" t="s">
        <v>609</v>
      </c>
    </row>
    <row r="47" spans="1:10">
      <c r="A47" s="87">
        <v>42</v>
      </c>
      <c r="B47" s="88" t="s">
        <v>749</v>
      </c>
      <c r="C47" s="89" t="s">
        <v>101</v>
      </c>
      <c r="D47" s="90" t="s">
        <v>658</v>
      </c>
      <c r="E47" s="91">
        <v>10</v>
      </c>
      <c r="F47" s="91"/>
      <c r="G47" s="91">
        <f t="shared" si="0"/>
        <v>0</v>
      </c>
      <c r="H47" s="92" t="s">
        <v>659</v>
      </c>
      <c r="I47" s="93" t="s">
        <v>625</v>
      </c>
      <c r="J47" s="94" t="s">
        <v>609</v>
      </c>
    </row>
    <row r="48" spans="1:10">
      <c r="A48" s="87">
        <v>43</v>
      </c>
      <c r="B48" s="88" t="s">
        <v>750</v>
      </c>
      <c r="C48" s="89" t="s">
        <v>751</v>
      </c>
      <c r="D48" s="90" t="s">
        <v>752</v>
      </c>
      <c r="E48" s="91">
        <v>730</v>
      </c>
      <c r="F48" s="91"/>
      <c r="G48" s="91">
        <f t="shared" si="0"/>
        <v>0</v>
      </c>
      <c r="H48" s="92" t="s">
        <v>659</v>
      </c>
      <c r="I48" s="95" t="s">
        <v>753</v>
      </c>
      <c r="J48" s="94" t="s">
        <v>754</v>
      </c>
    </row>
    <row r="49" spans="1:10">
      <c r="A49" s="87">
        <v>44</v>
      </c>
      <c r="B49" s="88" t="s">
        <v>750</v>
      </c>
      <c r="C49" s="89" t="s">
        <v>755</v>
      </c>
      <c r="D49" s="90" t="s">
        <v>756</v>
      </c>
      <c r="E49" s="91">
        <v>550</v>
      </c>
      <c r="F49" s="91"/>
      <c r="G49" s="91">
        <f t="shared" si="0"/>
        <v>0</v>
      </c>
      <c r="H49" s="92" t="s">
        <v>659</v>
      </c>
      <c r="I49" s="95" t="s">
        <v>757</v>
      </c>
      <c r="J49" s="94" t="s">
        <v>754</v>
      </c>
    </row>
    <row r="50" spans="1:10">
      <c r="A50" s="87">
        <v>45</v>
      </c>
      <c r="B50" s="88" t="s">
        <v>750</v>
      </c>
      <c r="C50" s="89" t="s">
        <v>758</v>
      </c>
      <c r="D50" s="90" t="s">
        <v>759</v>
      </c>
      <c r="E50" s="91">
        <v>840</v>
      </c>
      <c r="F50" s="91"/>
      <c r="G50" s="91">
        <f t="shared" si="0"/>
        <v>0</v>
      </c>
      <c r="H50" s="92" t="s">
        <v>659</v>
      </c>
      <c r="I50" s="95" t="s">
        <v>760</v>
      </c>
      <c r="J50" s="94" t="s">
        <v>754</v>
      </c>
    </row>
    <row r="51" spans="1:10">
      <c r="A51" s="87">
        <v>46</v>
      </c>
      <c r="B51" s="104" t="s">
        <v>761</v>
      </c>
      <c r="C51" s="103" t="s">
        <v>762</v>
      </c>
      <c r="D51" s="90" t="s">
        <v>763</v>
      </c>
      <c r="E51" s="105">
        <v>10</v>
      </c>
      <c r="F51" s="105"/>
      <c r="G51" s="91">
        <f t="shared" si="0"/>
        <v>0</v>
      </c>
      <c r="H51" s="92" t="s">
        <v>659</v>
      </c>
      <c r="I51" s="75" t="s">
        <v>764</v>
      </c>
      <c r="J51" s="94" t="s">
        <v>754</v>
      </c>
    </row>
    <row r="52" spans="1:10">
      <c r="A52" s="87">
        <v>47</v>
      </c>
      <c r="B52" s="88" t="s">
        <v>765</v>
      </c>
      <c r="C52" s="89" t="s">
        <v>766</v>
      </c>
      <c r="D52" s="90" t="s">
        <v>752</v>
      </c>
      <c r="E52" s="91">
        <v>210</v>
      </c>
      <c r="F52" s="91"/>
      <c r="G52" s="91">
        <f t="shared" si="0"/>
        <v>0</v>
      </c>
      <c r="H52" s="92" t="s">
        <v>659</v>
      </c>
      <c r="I52" s="95" t="s">
        <v>767</v>
      </c>
      <c r="J52" s="94" t="s">
        <v>768</v>
      </c>
    </row>
    <row r="53" spans="1:10">
      <c r="A53" s="87">
        <v>48</v>
      </c>
      <c r="B53" s="88" t="s">
        <v>769</v>
      </c>
      <c r="C53" s="89" t="s">
        <v>101</v>
      </c>
      <c r="D53" s="90" t="s">
        <v>658</v>
      </c>
      <c r="E53" s="91">
        <v>500</v>
      </c>
      <c r="F53" s="91"/>
      <c r="G53" s="91">
        <f t="shared" si="0"/>
        <v>0</v>
      </c>
      <c r="H53" s="92" t="s">
        <v>659</v>
      </c>
      <c r="I53" s="99" t="s">
        <v>770</v>
      </c>
      <c r="J53" s="94" t="s">
        <v>771</v>
      </c>
    </row>
    <row r="54" spans="1:10">
      <c r="A54" s="87">
        <v>49</v>
      </c>
      <c r="B54" s="88" t="s">
        <v>772</v>
      </c>
      <c r="C54" s="74" t="s">
        <v>101</v>
      </c>
      <c r="D54" s="106" t="s">
        <v>658</v>
      </c>
      <c r="E54" s="91">
        <v>20</v>
      </c>
      <c r="F54" s="91"/>
      <c r="G54" s="91">
        <f t="shared" si="0"/>
        <v>0</v>
      </c>
      <c r="H54" s="92" t="s">
        <v>659</v>
      </c>
      <c r="I54" s="99" t="s">
        <v>628</v>
      </c>
      <c r="J54" s="94" t="s">
        <v>771</v>
      </c>
    </row>
    <row r="55" spans="1:10">
      <c r="A55" s="87">
        <v>50</v>
      </c>
      <c r="B55" s="88" t="s">
        <v>773</v>
      </c>
      <c r="C55" s="74" t="s">
        <v>101</v>
      </c>
      <c r="D55" s="106" t="s">
        <v>658</v>
      </c>
      <c r="E55" s="91">
        <v>20</v>
      </c>
      <c r="F55" s="91"/>
      <c r="G55" s="91">
        <f t="shared" si="0"/>
        <v>0</v>
      </c>
      <c r="H55" s="92" t="s">
        <v>659</v>
      </c>
      <c r="I55" s="75" t="s">
        <v>629</v>
      </c>
      <c r="J55" s="94" t="s">
        <v>771</v>
      </c>
    </row>
    <row r="56" spans="1:10">
      <c r="A56" s="87">
        <v>51</v>
      </c>
      <c r="B56" s="88" t="s">
        <v>774</v>
      </c>
      <c r="C56" s="74" t="s">
        <v>101</v>
      </c>
      <c r="D56" s="106" t="s">
        <v>658</v>
      </c>
      <c r="E56" s="91">
        <v>10</v>
      </c>
      <c r="F56" s="91"/>
      <c r="G56" s="91">
        <f t="shared" si="0"/>
        <v>0</v>
      </c>
      <c r="H56" s="92" t="s">
        <v>659</v>
      </c>
      <c r="I56" s="75" t="s">
        <v>775</v>
      </c>
      <c r="J56" s="94" t="s">
        <v>771</v>
      </c>
    </row>
    <row r="57" spans="1:10">
      <c r="A57" s="87">
        <v>52</v>
      </c>
      <c r="B57" s="88" t="s">
        <v>776</v>
      </c>
      <c r="C57" s="74" t="s">
        <v>777</v>
      </c>
      <c r="D57" s="106" t="s">
        <v>658</v>
      </c>
      <c r="E57" s="91">
        <v>10</v>
      </c>
      <c r="F57" s="91"/>
      <c r="G57" s="91">
        <f t="shared" si="0"/>
        <v>0</v>
      </c>
      <c r="H57" s="92" t="s">
        <v>659</v>
      </c>
      <c r="I57" s="75" t="s">
        <v>778</v>
      </c>
      <c r="J57" s="103" t="s">
        <v>779</v>
      </c>
    </row>
    <row r="58" spans="1:10">
      <c r="A58" s="87">
        <v>53</v>
      </c>
      <c r="B58" s="88" t="s">
        <v>780</v>
      </c>
      <c r="C58" s="74" t="s">
        <v>781</v>
      </c>
      <c r="D58" s="106" t="s">
        <v>658</v>
      </c>
      <c r="E58" s="91">
        <v>10</v>
      </c>
      <c r="F58" s="91"/>
      <c r="G58" s="91">
        <f t="shared" si="0"/>
        <v>0</v>
      </c>
      <c r="H58" s="92" t="s">
        <v>659</v>
      </c>
      <c r="I58" s="75" t="s">
        <v>782</v>
      </c>
      <c r="J58" s="103" t="s">
        <v>779</v>
      </c>
    </row>
    <row r="59" spans="1:10">
      <c r="A59" s="87">
        <v>54</v>
      </c>
      <c r="B59" s="88" t="s">
        <v>783</v>
      </c>
      <c r="C59" s="74" t="s">
        <v>784</v>
      </c>
      <c r="D59" s="106" t="s">
        <v>658</v>
      </c>
      <c r="E59" s="91">
        <v>10</v>
      </c>
      <c r="F59" s="91"/>
      <c r="G59" s="91">
        <f t="shared" si="0"/>
        <v>0</v>
      </c>
      <c r="H59" s="92" t="s">
        <v>659</v>
      </c>
      <c r="I59" s="75" t="s">
        <v>785</v>
      </c>
      <c r="J59" s="103" t="s">
        <v>779</v>
      </c>
    </row>
    <row r="60" spans="1:10">
      <c r="A60" s="87">
        <v>55</v>
      </c>
      <c r="B60" s="88" t="s">
        <v>786</v>
      </c>
      <c r="C60" s="89" t="s">
        <v>787</v>
      </c>
      <c r="D60" s="90" t="s">
        <v>658</v>
      </c>
      <c r="E60" s="91">
        <v>660</v>
      </c>
      <c r="F60" s="91"/>
      <c r="G60" s="91">
        <f t="shared" si="0"/>
        <v>0</v>
      </c>
      <c r="H60" s="92" t="s">
        <v>659</v>
      </c>
      <c r="I60" s="93" t="s">
        <v>788</v>
      </c>
      <c r="J60" s="94" t="s">
        <v>789</v>
      </c>
    </row>
    <row r="61" spans="1:10">
      <c r="A61" s="87">
        <v>56</v>
      </c>
      <c r="B61" s="88" t="s">
        <v>786</v>
      </c>
      <c r="C61" s="89" t="s">
        <v>790</v>
      </c>
      <c r="D61" s="90" t="s">
        <v>658</v>
      </c>
      <c r="E61" s="91">
        <v>300</v>
      </c>
      <c r="F61" s="91"/>
      <c r="G61" s="91">
        <f t="shared" si="0"/>
        <v>0</v>
      </c>
      <c r="H61" s="92" t="s">
        <v>659</v>
      </c>
      <c r="I61" s="93" t="s">
        <v>788</v>
      </c>
      <c r="J61" s="94" t="s">
        <v>789</v>
      </c>
    </row>
    <row r="62" spans="1:10">
      <c r="A62" s="87">
        <v>57</v>
      </c>
      <c r="B62" s="88" t="s">
        <v>786</v>
      </c>
      <c r="C62" s="89" t="s">
        <v>791</v>
      </c>
      <c r="D62" s="90" t="s">
        <v>658</v>
      </c>
      <c r="E62" s="91">
        <v>20</v>
      </c>
      <c r="F62" s="91"/>
      <c r="G62" s="91">
        <f t="shared" si="0"/>
        <v>0</v>
      </c>
      <c r="H62" s="92" t="s">
        <v>659</v>
      </c>
      <c r="I62" s="93" t="s">
        <v>788</v>
      </c>
      <c r="J62" s="94" t="s">
        <v>789</v>
      </c>
    </row>
    <row r="63" spans="1:10">
      <c r="A63" s="87">
        <v>58</v>
      </c>
      <c r="B63" s="88" t="s">
        <v>792</v>
      </c>
      <c r="C63" s="89" t="s">
        <v>589</v>
      </c>
      <c r="D63" s="90" t="s">
        <v>658</v>
      </c>
      <c r="E63" s="91">
        <v>2650</v>
      </c>
      <c r="F63" s="91"/>
      <c r="G63" s="91">
        <f t="shared" si="0"/>
        <v>0</v>
      </c>
      <c r="H63" s="92" t="s">
        <v>659</v>
      </c>
      <c r="I63" s="95" t="s">
        <v>793</v>
      </c>
      <c r="J63" s="94" t="s">
        <v>794</v>
      </c>
    </row>
    <row r="64" spans="1:10">
      <c r="A64" s="87">
        <v>59</v>
      </c>
      <c r="B64" s="88" t="s">
        <v>792</v>
      </c>
      <c r="C64" s="89" t="s">
        <v>795</v>
      </c>
      <c r="D64" s="90" t="s">
        <v>658</v>
      </c>
      <c r="E64" s="91">
        <v>720</v>
      </c>
      <c r="F64" s="91"/>
      <c r="G64" s="91">
        <f t="shared" si="0"/>
        <v>0</v>
      </c>
      <c r="H64" s="92" t="s">
        <v>659</v>
      </c>
      <c r="I64" s="95" t="s">
        <v>796</v>
      </c>
      <c r="J64" s="94" t="s">
        <v>794</v>
      </c>
    </row>
    <row r="65" spans="1:10">
      <c r="A65" s="87">
        <v>60</v>
      </c>
      <c r="B65" s="88" t="s">
        <v>792</v>
      </c>
      <c r="C65" s="89" t="s">
        <v>797</v>
      </c>
      <c r="D65" s="90" t="s">
        <v>658</v>
      </c>
      <c r="E65" s="91">
        <v>60</v>
      </c>
      <c r="F65" s="91"/>
      <c r="G65" s="91">
        <f t="shared" si="0"/>
        <v>0</v>
      </c>
      <c r="H65" s="92" t="s">
        <v>659</v>
      </c>
      <c r="I65" s="95" t="s">
        <v>798</v>
      </c>
      <c r="J65" s="94" t="s">
        <v>794</v>
      </c>
    </row>
    <row r="66" spans="1:10">
      <c r="A66" s="87">
        <v>61</v>
      </c>
      <c r="B66" s="88" t="s">
        <v>799</v>
      </c>
      <c r="C66" s="101" t="s">
        <v>800</v>
      </c>
      <c r="D66" s="102" t="s">
        <v>658</v>
      </c>
      <c r="E66" s="91">
        <v>10</v>
      </c>
      <c r="F66" s="91"/>
      <c r="G66" s="91">
        <f t="shared" si="0"/>
        <v>0</v>
      </c>
      <c r="H66" s="92" t="s">
        <v>659</v>
      </c>
      <c r="I66" s="95" t="s">
        <v>801</v>
      </c>
      <c r="J66" s="94" t="s">
        <v>794</v>
      </c>
    </row>
    <row r="67" spans="1:10">
      <c r="A67" s="87">
        <v>62</v>
      </c>
      <c r="B67" s="88" t="s">
        <v>802</v>
      </c>
      <c r="C67" s="89" t="s">
        <v>803</v>
      </c>
      <c r="D67" s="90" t="s">
        <v>658</v>
      </c>
      <c r="E67" s="91">
        <v>2010</v>
      </c>
      <c r="F67" s="91"/>
      <c r="G67" s="91">
        <f t="shared" si="0"/>
        <v>0</v>
      </c>
      <c r="H67" s="92" t="s">
        <v>659</v>
      </c>
      <c r="I67" s="75" t="s">
        <v>804</v>
      </c>
      <c r="J67" s="103" t="s">
        <v>805</v>
      </c>
    </row>
    <row r="68" spans="1:10">
      <c r="A68" s="87">
        <v>63</v>
      </c>
      <c r="B68" s="88" t="s">
        <v>802</v>
      </c>
      <c r="C68" s="89" t="s">
        <v>806</v>
      </c>
      <c r="D68" s="90" t="s">
        <v>658</v>
      </c>
      <c r="E68" s="91">
        <v>2100</v>
      </c>
      <c r="F68" s="91"/>
      <c r="G68" s="91">
        <f t="shared" si="0"/>
        <v>0</v>
      </c>
      <c r="H68" s="92" t="s">
        <v>659</v>
      </c>
      <c r="I68" s="75" t="s">
        <v>807</v>
      </c>
      <c r="J68" s="103" t="s">
        <v>805</v>
      </c>
    </row>
    <row r="69" spans="1:10">
      <c r="A69" s="87">
        <v>64</v>
      </c>
      <c r="B69" s="88" t="s">
        <v>802</v>
      </c>
      <c r="C69" s="89" t="s">
        <v>808</v>
      </c>
      <c r="D69" s="90" t="s">
        <v>658</v>
      </c>
      <c r="E69" s="91">
        <v>460</v>
      </c>
      <c r="F69" s="91"/>
      <c r="G69" s="91">
        <f t="shared" si="0"/>
        <v>0</v>
      </c>
      <c r="H69" s="92" t="s">
        <v>659</v>
      </c>
      <c r="I69" s="75" t="s">
        <v>809</v>
      </c>
      <c r="J69" s="103" t="s">
        <v>805</v>
      </c>
    </row>
    <row r="70" spans="1:10">
      <c r="A70" s="87">
        <v>65</v>
      </c>
      <c r="B70" s="100" t="s">
        <v>810</v>
      </c>
      <c r="C70" s="74" t="s">
        <v>811</v>
      </c>
      <c r="D70" s="102" t="s">
        <v>658</v>
      </c>
      <c r="E70" s="91">
        <v>140</v>
      </c>
      <c r="F70" s="91"/>
      <c r="G70" s="91">
        <f t="shared" si="0"/>
        <v>0</v>
      </c>
      <c r="H70" s="92" t="s">
        <v>659</v>
      </c>
      <c r="I70" s="75" t="s">
        <v>812</v>
      </c>
      <c r="J70" s="103" t="s">
        <v>805</v>
      </c>
    </row>
    <row r="71" spans="1:10">
      <c r="A71" s="87">
        <v>66</v>
      </c>
      <c r="B71" s="88" t="s">
        <v>810</v>
      </c>
      <c r="C71" s="89" t="s">
        <v>813</v>
      </c>
      <c r="D71" s="90" t="s">
        <v>658</v>
      </c>
      <c r="E71" s="91">
        <v>80</v>
      </c>
      <c r="F71" s="91"/>
      <c r="G71" s="91">
        <f t="shared" ref="G71:G134" si="1">E71*F71</f>
        <v>0</v>
      </c>
      <c r="H71" s="92" t="s">
        <v>659</v>
      </c>
      <c r="I71" s="75" t="s">
        <v>814</v>
      </c>
      <c r="J71" s="103" t="s">
        <v>805</v>
      </c>
    </row>
    <row r="72" spans="1:10">
      <c r="A72" s="87">
        <v>67</v>
      </c>
      <c r="B72" s="100" t="s">
        <v>810</v>
      </c>
      <c r="C72" s="74" t="s">
        <v>815</v>
      </c>
      <c r="D72" s="102" t="s">
        <v>658</v>
      </c>
      <c r="E72" s="91">
        <v>10</v>
      </c>
      <c r="F72" s="91"/>
      <c r="G72" s="91">
        <f t="shared" si="1"/>
        <v>0</v>
      </c>
      <c r="H72" s="92" t="s">
        <v>659</v>
      </c>
      <c r="I72" s="75" t="s">
        <v>816</v>
      </c>
      <c r="J72" s="103" t="s">
        <v>805</v>
      </c>
    </row>
    <row r="73" spans="1:10">
      <c r="A73" s="87">
        <v>68</v>
      </c>
      <c r="B73" s="100" t="s">
        <v>817</v>
      </c>
      <c r="C73" s="74" t="s">
        <v>818</v>
      </c>
      <c r="D73" s="102" t="s">
        <v>658</v>
      </c>
      <c r="E73" s="91">
        <v>10</v>
      </c>
      <c r="F73" s="91"/>
      <c r="G73" s="91">
        <f t="shared" si="1"/>
        <v>0</v>
      </c>
      <c r="H73" s="92" t="s">
        <v>659</v>
      </c>
      <c r="I73" s="75" t="s">
        <v>819</v>
      </c>
      <c r="J73" s="103" t="s">
        <v>820</v>
      </c>
    </row>
    <row r="74" spans="1:10">
      <c r="A74" s="87">
        <v>69</v>
      </c>
      <c r="B74" s="100" t="s">
        <v>821</v>
      </c>
      <c r="C74" s="74" t="s">
        <v>822</v>
      </c>
      <c r="D74" s="102" t="s">
        <v>658</v>
      </c>
      <c r="E74" s="91">
        <v>10</v>
      </c>
      <c r="F74" s="91"/>
      <c r="G74" s="91">
        <f t="shared" si="1"/>
        <v>0</v>
      </c>
      <c r="H74" s="92" t="s">
        <v>659</v>
      </c>
      <c r="I74" s="75" t="s">
        <v>823</v>
      </c>
      <c r="J74" s="103" t="s">
        <v>824</v>
      </c>
    </row>
    <row r="75" spans="1:10">
      <c r="A75" s="87">
        <v>70</v>
      </c>
      <c r="B75" s="88" t="s">
        <v>825</v>
      </c>
      <c r="C75" s="89" t="s">
        <v>826</v>
      </c>
      <c r="D75" s="90" t="s">
        <v>658</v>
      </c>
      <c r="E75" s="91">
        <v>210</v>
      </c>
      <c r="F75" s="91"/>
      <c r="G75" s="91">
        <f t="shared" si="1"/>
        <v>0</v>
      </c>
      <c r="H75" s="92" t="s">
        <v>659</v>
      </c>
      <c r="I75" s="75" t="s">
        <v>827</v>
      </c>
      <c r="J75" s="103" t="s">
        <v>824</v>
      </c>
    </row>
    <row r="76" spans="1:10">
      <c r="A76" s="87">
        <v>71</v>
      </c>
      <c r="B76" s="100" t="s">
        <v>828</v>
      </c>
      <c r="C76" s="74" t="s">
        <v>826</v>
      </c>
      <c r="D76" s="102" t="s">
        <v>658</v>
      </c>
      <c r="E76" s="91">
        <v>30</v>
      </c>
      <c r="F76" s="91"/>
      <c r="G76" s="91">
        <f t="shared" si="1"/>
        <v>0</v>
      </c>
      <c r="H76" s="92" t="s">
        <v>659</v>
      </c>
      <c r="I76" s="75" t="s">
        <v>827</v>
      </c>
      <c r="J76" s="103" t="s">
        <v>824</v>
      </c>
    </row>
    <row r="77" spans="1:10">
      <c r="A77" s="87">
        <v>72</v>
      </c>
      <c r="B77" s="88" t="s">
        <v>829</v>
      </c>
      <c r="C77" s="89" t="s">
        <v>826</v>
      </c>
      <c r="D77" s="90" t="s">
        <v>658</v>
      </c>
      <c r="E77" s="91">
        <v>30</v>
      </c>
      <c r="F77" s="91"/>
      <c r="G77" s="91">
        <f t="shared" si="1"/>
        <v>0</v>
      </c>
      <c r="H77" s="92" t="s">
        <v>659</v>
      </c>
      <c r="I77" s="75" t="s">
        <v>830</v>
      </c>
      <c r="J77" s="103" t="s">
        <v>824</v>
      </c>
    </row>
    <row r="78" spans="1:10">
      <c r="A78" s="87">
        <v>73</v>
      </c>
      <c r="B78" s="88" t="s">
        <v>831</v>
      </c>
      <c r="C78" s="89" t="s">
        <v>826</v>
      </c>
      <c r="D78" s="90" t="s">
        <v>658</v>
      </c>
      <c r="E78" s="91">
        <v>30</v>
      </c>
      <c r="F78" s="91"/>
      <c r="G78" s="91">
        <f t="shared" si="1"/>
        <v>0</v>
      </c>
      <c r="H78" s="92" t="s">
        <v>659</v>
      </c>
      <c r="I78" s="75" t="s">
        <v>832</v>
      </c>
      <c r="J78" s="103" t="s">
        <v>824</v>
      </c>
    </row>
    <row r="79" spans="1:10">
      <c r="A79" s="87">
        <v>74</v>
      </c>
      <c r="B79" s="88" t="s">
        <v>833</v>
      </c>
      <c r="C79" s="89" t="s">
        <v>826</v>
      </c>
      <c r="D79" s="90" t="s">
        <v>658</v>
      </c>
      <c r="E79" s="91">
        <v>30</v>
      </c>
      <c r="F79" s="91"/>
      <c r="G79" s="91">
        <f t="shared" si="1"/>
        <v>0</v>
      </c>
      <c r="H79" s="92" t="s">
        <v>659</v>
      </c>
      <c r="I79" s="75" t="s">
        <v>832</v>
      </c>
      <c r="J79" s="103" t="s">
        <v>824</v>
      </c>
    </row>
    <row r="80" spans="1:10">
      <c r="A80" s="87">
        <v>75</v>
      </c>
      <c r="B80" s="88" t="s">
        <v>834</v>
      </c>
      <c r="C80" s="89" t="s">
        <v>835</v>
      </c>
      <c r="D80" s="90" t="s">
        <v>658</v>
      </c>
      <c r="E80" s="91">
        <v>30</v>
      </c>
      <c r="F80" s="91"/>
      <c r="G80" s="91">
        <f t="shared" si="1"/>
        <v>0</v>
      </c>
      <c r="H80" s="92" t="s">
        <v>659</v>
      </c>
      <c r="I80" s="95" t="s">
        <v>836</v>
      </c>
      <c r="J80" s="94" t="s">
        <v>824</v>
      </c>
    </row>
    <row r="81" spans="1:10">
      <c r="A81" s="87">
        <v>76</v>
      </c>
      <c r="B81" s="88" t="s">
        <v>837</v>
      </c>
      <c r="C81" s="89" t="s">
        <v>838</v>
      </c>
      <c r="D81" s="90" t="s">
        <v>658</v>
      </c>
      <c r="E81" s="91">
        <v>20</v>
      </c>
      <c r="F81" s="91"/>
      <c r="G81" s="91">
        <f t="shared" si="1"/>
        <v>0</v>
      </c>
      <c r="H81" s="92" t="s">
        <v>659</v>
      </c>
      <c r="I81" s="95" t="s">
        <v>839</v>
      </c>
      <c r="J81" s="94" t="s">
        <v>840</v>
      </c>
    </row>
    <row r="82" spans="1:10">
      <c r="A82" s="87">
        <v>77</v>
      </c>
      <c r="B82" s="88" t="s">
        <v>841</v>
      </c>
      <c r="C82" s="89" t="s">
        <v>842</v>
      </c>
      <c r="D82" s="90" t="s">
        <v>658</v>
      </c>
      <c r="E82" s="91">
        <v>20</v>
      </c>
      <c r="F82" s="91"/>
      <c r="G82" s="91">
        <f t="shared" si="1"/>
        <v>0</v>
      </c>
      <c r="H82" s="92" t="s">
        <v>659</v>
      </c>
      <c r="I82" s="99" t="s">
        <v>843</v>
      </c>
      <c r="J82" s="94" t="s">
        <v>676</v>
      </c>
    </row>
    <row r="83" spans="1:10">
      <c r="A83" s="87">
        <v>78</v>
      </c>
      <c r="B83" s="88" t="s">
        <v>844</v>
      </c>
      <c r="C83" s="89" t="s">
        <v>845</v>
      </c>
      <c r="D83" s="90" t="s">
        <v>658</v>
      </c>
      <c r="E83" s="91">
        <v>40</v>
      </c>
      <c r="F83" s="91"/>
      <c r="G83" s="91">
        <f t="shared" si="1"/>
        <v>0</v>
      </c>
      <c r="H83" s="92" t="s">
        <v>659</v>
      </c>
      <c r="I83" s="99" t="s">
        <v>846</v>
      </c>
      <c r="J83" s="94" t="s">
        <v>676</v>
      </c>
    </row>
    <row r="84" spans="1:10">
      <c r="A84" s="87">
        <v>79</v>
      </c>
      <c r="B84" s="88" t="s">
        <v>847</v>
      </c>
      <c r="C84" s="89" t="s">
        <v>848</v>
      </c>
      <c r="D84" s="90" t="s">
        <v>658</v>
      </c>
      <c r="E84" s="91">
        <v>20</v>
      </c>
      <c r="F84" s="91"/>
      <c r="G84" s="91">
        <f t="shared" si="1"/>
        <v>0</v>
      </c>
      <c r="H84" s="92" t="s">
        <v>659</v>
      </c>
      <c r="I84" s="99" t="s">
        <v>849</v>
      </c>
      <c r="J84" s="94" t="s">
        <v>676</v>
      </c>
    </row>
    <row r="85" spans="1:10">
      <c r="A85" s="87">
        <v>80</v>
      </c>
      <c r="B85" s="100" t="s">
        <v>850</v>
      </c>
      <c r="C85" s="74" t="s">
        <v>851</v>
      </c>
      <c r="D85" s="102" t="s">
        <v>658</v>
      </c>
      <c r="E85" s="91">
        <v>20</v>
      </c>
      <c r="F85" s="91"/>
      <c r="G85" s="91">
        <f t="shared" si="1"/>
        <v>0</v>
      </c>
      <c r="H85" s="92" t="s">
        <v>659</v>
      </c>
      <c r="I85" s="75" t="s">
        <v>852</v>
      </c>
      <c r="J85" s="94" t="s">
        <v>676</v>
      </c>
    </row>
    <row r="86" spans="1:10">
      <c r="A86" s="87">
        <v>81</v>
      </c>
      <c r="B86" s="88" t="s">
        <v>853</v>
      </c>
      <c r="C86" s="89" t="s">
        <v>854</v>
      </c>
      <c r="D86" s="90" t="s">
        <v>658</v>
      </c>
      <c r="E86" s="91">
        <v>630</v>
      </c>
      <c r="F86" s="91"/>
      <c r="G86" s="91">
        <f t="shared" si="1"/>
        <v>0</v>
      </c>
      <c r="H86" s="92" t="s">
        <v>659</v>
      </c>
      <c r="I86" s="99" t="s">
        <v>855</v>
      </c>
      <c r="J86" s="94" t="s">
        <v>676</v>
      </c>
    </row>
    <row r="87" spans="1:10">
      <c r="A87" s="87">
        <v>82</v>
      </c>
      <c r="B87" s="88" t="s">
        <v>856</v>
      </c>
      <c r="C87" s="89" t="s">
        <v>857</v>
      </c>
      <c r="D87" s="90" t="s">
        <v>658</v>
      </c>
      <c r="E87" s="91">
        <v>200</v>
      </c>
      <c r="F87" s="91"/>
      <c r="G87" s="91">
        <f t="shared" si="1"/>
        <v>0</v>
      </c>
      <c r="H87" s="92" t="s">
        <v>659</v>
      </c>
      <c r="I87" s="99" t="s">
        <v>858</v>
      </c>
      <c r="J87" s="94" t="s">
        <v>676</v>
      </c>
    </row>
    <row r="88" spans="1:10">
      <c r="A88" s="87">
        <v>83</v>
      </c>
      <c r="B88" s="88" t="s">
        <v>859</v>
      </c>
      <c r="C88" s="89" t="s">
        <v>860</v>
      </c>
      <c r="D88" s="90" t="s">
        <v>658</v>
      </c>
      <c r="E88" s="91">
        <v>90</v>
      </c>
      <c r="F88" s="91"/>
      <c r="G88" s="91">
        <f t="shared" si="1"/>
        <v>0</v>
      </c>
      <c r="H88" s="92" t="s">
        <v>659</v>
      </c>
      <c r="I88" s="99" t="s">
        <v>861</v>
      </c>
      <c r="J88" s="94" t="s">
        <v>676</v>
      </c>
    </row>
    <row r="89" spans="1:10">
      <c r="A89" s="87">
        <v>84</v>
      </c>
      <c r="B89" s="88" t="s">
        <v>862</v>
      </c>
      <c r="C89" s="89" t="s">
        <v>863</v>
      </c>
      <c r="D89" s="90" t="s">
        <v>658</v>
      </c>
      <c r="E89" s="91">
        <v>90</v>
      </c>
      <c r="F89" s="91"/>
      <c r="G89" s="91">
        <f t="shared" si="1"/>
        <v>0</v>
      </c>
      <c r="H89" s="92" t="s">
        <v>659</v>
      </c>
      <c r="I89" s="99" t="s">
        <v>864</v>
      </c>
      <c r="J89" s="94" t="s">
        <v>676</v>
      </c>
    </row>
    <row r="90" spans="1:10">
      <c r="A90" s="87">
        <v>85</v>
      </c>
      <c r="B90" s="104" t="s">
        <v>865</v>
      </c>
      <c r="C90" s="103"/>
      <c r="D90" s="107" t="s">
        <v>658</v>
      </c>
      <c r="E90" s="105">
        <v>20</v>
      </c>
      <c r="F90" s="105"/>
      <c r="G90" s="91">
        <f t="shared" si="1"/>
        <v>0</v>
      </c>
      <c r="H90" s="92" t="s">
        <v>659</v>
      </c>
      <c r="I90" s="75" t="s">
        <v>866</v>
      </c>
      <c r="J90" s="108" t="s">
        <v>676</v>
      </c>
    </row>
    <row r="91" spans="1:10">
      <c r="A91" s="87">
        <v>86</v>
      </c>
      <c r="B91" s="104" t="s">
        <v>867</v>
      </c>
      <c r="C91" s="103"/>
      <c r="D91" s="107" t="s">
        <v>658</v>
      </c>
      <c r="E91" s="105">
        <v>20</v>
      </c>
      <c r="F91" s="105"/>
      <c r="G91" s="91">
        <f t="shared" si="1"/>
        <v>0</v>
      </c>
      <c r="H91" s="92" t="s">
        <v>659</v>
      </c>
      <c r="I91" s="75" t="s">
        <v>868</v>
      </c>
      <c r="J91" s="108" t="s">
        <v>676</v>
      </c>
    </row>
    <row r="92" spans="1:10">
      <c r="A92" s="87">
        <v>87</v>
      </c>
      <c r="B92" s="100" t="s">
        <v>869</v>
      </c>
      <c r="C92" s="74" t="s">
        <v>870</v>
      </c>
      <c r="D92" s="106" t="s">
        <v>658</v>
      </c>
      <c r="E92" s="91">
        <v>20</v>
      </c>
      <c r="F92" s="91"/>
      <c r="G92" s="91">
        <f t="shared" si="1"/>
        <v>0</v>
      </c>
      <c r="H92" s="92" t="s">
        <v>659</v>
      </c>
      <c r="I92" s="95" t="s">
        <v>871</v>
      </c>
      <c r="J92" s="94" t="s">
        <v>872</v>
      </c>
    </row>
    <row r="93" spans="1:10">
      <c r="A93" s="87">
        <v>88</v>
      </c>
      <c r="B93" s="104" t="s">
        <v>873</v>
      </c>
      <c r="C93" s="103" t="s">
        <v>874</v>
      </c>
      <c r="D93" s="107" t="s">
        <v>658</v>
      </c>
      <c r="E93" s="105">
        <v>40</v>
      </c>
      <c r="F93" s="105"/>
      <c r="G93" s="91">
        <f t="shared" si="1"/>
        <v>0</v>
      </c>
      <c r="H93" s="109" t="s">
        <v>659</v>
      </c>
      <c r="I93" s="75" t="s">
        <v>875</v>
      </c>
      <c r="J93" s="108" t="s">
        <v>820</v>
      </c>
    </row>
    <row r="94" spans="1:10">
      <c r="A94" s="87">
        <v>89</v>
      </c>
      <c r="B94" s="100" t="s">
        <v>876</v>
      </c>
      <c r="C94" s="74" t="s">
        <v>877</v>
      </c>
      <c r="D94" s="106" t="s">
        <v>658</v>
      </c>
      <c r="E94" s="91">
        <v>40</v>
      </c>
      <c r="F94" s="91"/>
      <c r="G94" s="91">
        <f t="shared" si="1"/>
        <v>0</v>
      </c>
      <c r="H94" s="92" t="s">
        <v>659</v>
      </c>
      <c r="I94" s="75" t="s">
        <v>878</v>
      </c>
      <c r="J94" s="103" t="s">
        <v>820</v>
      </c>
    </row>
    <row r="95" spans="1:10">
      <c r="A95" s="87">
        <v>90</v>
      </c>
      <c r="B95" s="100" t="s">
        <v>879</v>
      </c>
      <c r="C95" s="74" t="s">
        <v>880</v>
      </c>
      <c r="D95" s="106" t="s">
        <v>658</v>
      </c>
      <c r="E95" s="91">
        <v>70</v>
      </c>
      <c r="F95" s="91"/>
      <c r="G95" s="91">
        <f t="shared" si="1"/>
        <v>0</v>
      </c>
      <c r="H95" s="92" t="s">
        <v>659</v>
      </c>
      <c r="I95" s="75" t="s">
        <v>881</v>
      </c>
      <c r="J95" s="103" t="s">
        <v>820</v>
      </c>
    </row>
    <row r="96" spans="1:10">
      <c r="A96" s="87">
        <v>91</v>
      </c>
      <c r="B96" s="100" t="s">
        <v>882</v>
      </c>
      <c r="C96" s="74" t="s">
        <v>727</v>
      </c>
      <c r="D96" s="106" t="s">
        <v>658</v>
      </c>
      <c r="E96" s="91">
        <v>10</v>
      </c>
      <c r="F96" s="91"/>
      <c r="G96" s="91">
        <f t="shared" si="1"/>
        <v>0</v>
      </c>
      <c r="H96" s="92" t="s">
        <v>659</v>
      </c>
      <c r="I96" s="75" t="s">
        <v>883</v>
      </c>
      <c r="J96" s="103" t="s">
        <v>820</v>
      </c>
    </row>
    <row r="97" spans="1:10">
      <c r="A97" s="87">
        <v>92</v>
      </c>
      <c r="B97" s="100" t="s">
        <v>884</v>
      </c>
      <c r="C97" s="74"/>
      <c r="D97" s="106" t="s">
        <v>658</v>
      </c>
      <c r="E97" s="91">
        <v>3</v>
      </c>
      <c r="F97" s="91"/>
      <c r="G97" s="91">
        <f t="shared" si="1"/>
        <v>0</v>
      </c>
      <c r="H97" s="92" t="s">
        <v>659</v>
      </c>
      <c r="I97" s="95" t="s">
        <v>885</v>
      </c>
      <c r="J97" s="94" t="s">
        <v>820</v>
      </c>
    </row>
    <row r="98" spans="1:10">
      <c r="A98" s="87">
        <v>93</v>
      </c>
      <c r="B98" s="100" t="s">
        <v>886</v>
      </c>
      <c r="C98" s="74"/>
      <c r="D98" s="106" t="s">
        <v>658</v>
      </c>
      <c r="E98" s="91">
        <v>10</v>
      </c>
      <c r="F98" s="91"/>
      <c r="G98" s="91">
        <f t="shared" si="1"/>
        <v>0</v>
      </c>
      <c r="H98" s="92" t="s">
        <v>659</v>
      </c>
      <c r="I98" s="95" t="s">
        <v>887</v>
      </c>
      <c r="J98" s="94" t="s">
        <v>820</v>
      </c>
    </row>
    <row r="99" spans="1:10">
      <c r="A99" s="87">
        <v>94</v>
      </c>
      <c r="B99" s="100" t="s">
        <v>888</v>
      </c>
      <c r="C99" s="74" t="s">
        <v>889</v>
      </c>
      <c r="D99" s="106" t="s">
        <v>658</v>
      </c>
      <c r="E99" s="91">
        <v>20</v>
      </c>
      <c r="F99" s="91"/>
      <c r="G99" s="91">
        <f t="shared" si="1"/>
        <v>0</v>
      </c>
      <c r="H99" s="92" t="s">
        <v>659</v>
      </c>
      <c r="I99" s="75" t="s">
        <v>890</v>
      </c>
      <c r="J99" s="103" t="s">
        <v>820</v>
      </c>
    </row>
    <row r="100" spans="1:10">
      <c r="A100" s="87">
        <v>95</v>
      </c>
      <c r="B100" s="88" t="s">
        <v>888</v>
      </c>
      <c r="C100" s="89" t="s">
        <v>891</v>
      </c>
      <c r="D100" s="90" t="s">
        <v>658</v>
      </c>
      <c r="E100" s="91">
        <v>10</v>
      </c>
      <c r="F100" s="91"/>
      <c r="G100" s="91">
        <f t="shared" si="1"/>
        <v>0</v>
      </c>
      <c r="H100" s="92" t="s">
        <v>659</v>
      </c>
      <c r="I100" s="75" t="s">
        <v>892</v>
      </c>
      <c r="J100" s="103" t="s">
        <v>820</v>
      </c>
    </row>
    <row r="101" spans="1:10">
      <c r="A101" s="87">
        <v>96</v>
      </c>
      <c r="B101" s="100" t="s">
        <v>893</v>
      </c>
      <c r="C101" s="74" t="s">
        <v>894</v>
      </c>
      <c r="D101" s="106" t="s">
        <v>658</v>
      </c>
      <c r="E101" s="91">
        <v>10</v>
      </c>
      <c r="F101" s="91"/>
      <c r="G101" s="91">
        <f t="shared" si="1"/>
        <v>0</v>
      </c>
      <c r="H101" s="92" t="s">
        <v>659</v>
      </c>
      <c r="I101" s="75" t="s">
        <v>895</v>
      </c>
      <c r="J101" s="103" t="s">
        <v>820</v>
      </c>
    </row>
    <row r="102" spans="1:10">
      <c r="A102" s="87">
        <v>97</v>
      </c>
      <c r="B102" s="100" t="s">
        <v>896</v>
      </c>
      <c r="C102" s="74" t="s">
        <v>897</v>
      </c>
      <c r="D102" s="106" t="s">
        <v>658</v>
      </c>
      <c r="E102" s="91">
        <v>10</v>
      </c>
      <c r="F102" s="91"/>
      <c r="G102" s="91">
        <f t="shared" si="1"/>
        <v>0</v>
      </c>
      <c r="H102" s="92" t="s">
        <v>659</v>
      </c>
      <c r="I102" s="75" t="s">
        <v>898</v>
      </c>
      <c r="J102" s="94" t="s">
        <v>676</v>
      </c>
    </row>
    <row r="103" spans="1:10">
      <c r="A103" s="87">
        <v>98</v>
      </c>
      <c r="B103" s="100" t="s">
        <v>899</v>
      </c>
      <c r="C103" s="74" t="s">
        <v>900</v>
      </c>
      <c r="D103" s="106" t="s">
        <v>658</v>
      </c>
      <c r="E103" s="91">
        <v>70</v>
      </c>
      <c r="F103" s="91"/>
      <c r="G103" s="91">
        <f t="shared" si="1"/>
        <v>0</v>
      </c>
      <c r="H103" s="92" t="s">
        <v>659</v>
      </c>
      <c r="I103" s="75" t="s">
        <v>901</v>
      </c>
      <c r="J103" s="103" t="s">
        <v>820</v>
      </c>
    </row>
    <row r="104" spans="1:10">
      <c r="A104" s="87">
        <v>99</v>
      </c>
      <c r="B104" s="100" t="s">
        <v>902</v>
      </c>
      <c r="C104" s="74" t="s">
        <v>903</v>
      </c>
      <c r="D104" s="106" t="s">
        <v>658</v>
      </c>
      <c r="E104" s="91">
        <v>10</v>
      </c>
      <c r="F104" s="91"/>
      <c r="G104" s="91">
        <f t="shared" si="1"/>
        <v>0</v>
      </c>
      <c r="H104" s="92" t="s">
        <v>659</v>
      </c>
      <c r="I104" s="75" t="s">
        <v>904</v>
      </c>
      <c r="J104" s="103" t="s">
        <v>820</v>
      </c>
    </row>
    <row r="105" spans="1:10">
      <c r="A105" s="87">
        <v>100</v>
      </c>
      <c r="B105" s="88" t="s">
        <v>905</v>
      </c>
      <c r="C105" s="89" t="s">
        <v>734</v>
      </c>
      <c r="D105" s="90" t="s">
        <v>658</v>
      </c>
      <c r="E105" s="91">
        <v>20</v>
      </c>
      <c r="F105" s="91"/>
      <c r="G105" s="91">
        <f t="shared" si="1"/>
        <v>0</v>
      </c>
      <c r="H105" s="92" t="s">
        <v>659</v>
      </c>
      <c r="I105" s="75" t="s">
        <v>906</v>
      </c>
      <c r="J105" s="103" t="s">
        <v>69</v>
      </c>
    </row>
    <row r="106" spans="1:10">
      <c r="A106" s="87">
        <v>101</v>
      </c>
      <c r="B106" s="88" t="s">
        <v>905</v>
      </c>
      <c r="C106" s="89" t="s">
        <v>907</v>
      </c>
      <c r="D106" s="90" t="s">
        <v>658</v>
      </c>
      <c r="E106" s="110">
        <v>30</v>
      </c>
      <c r="F106" s="110"/>
      <c r="G106" s="91">
        <f t="shared" si="1"/>
        <v>0</v>
      </c>
      <c r="H106" s="92" t="s">
        <v>659</v>
      </c>
      <c r="I106" s="75" t="s">
        <v>908</v>
      </c>
      <c r="J106" s="103" t="s">
        <v>69</v>
      </c>
    </row>
    <row r="107" spans="1:10">
      <c r="A107" s="87">
        <v>102</v>
      </c>
      <c r="B107" s="88" t="s">
        <v>905</v>
      </c>
      <c r="C107" s="89" t="s">
        <v>909</v>
      </c>
      <c r="D107" s="90" t="s">
        <v>658</v>
      </c>
      <c r="E107" s="110">
        <v>70</v>
      </c>
      <c r="F107" s="110"/>
      <c r="G107" s="91">
        <f t="shared" si="1"/>
        <v>0</v>
      </c>
      <c r="H107" s="92" t="s">
        <v>659</v>
      </c>
      <c r="I107" s="75" t="s">
        <v>910</v>
      </c>
      <c r="J107" s="103" t="s">
        <v>69</v>
      </c>
    </row>
    <row r="108" spans="1:10">
      <c r="A108" s="87">
        <v>103</v>
      </c>
      <c r="B108" s="88" t="s">
        <v>905</v>
      </c>
      <c r="C108" s="89" t="s">
        <v>911</v>
      </c>
      <c r="D108" s="90" t="s">
        <v>658</v>
      </c>
      <c r="E108" s="110">
        <v>10</v>
      </c>
      <c r="F108" s="110"/>
      <c r="G108" s="91">
        <f t="shared" si="1"/>
        <v>0</v>
      </c>
      <c r="H108" s="92" t="s">
        <v>659</v>
      </c>
      <c r="I108" s="75" t="s">
        <v>912</v>
      </c>
      <c r="J108" s="103" t="s">
        <v>69</v>
      </c>
    </row>
    <row r="109" spans="1:10">
      <c r="A109" s="87">
        <v>104</v>
      </c>
      <c r="B109" s="100" t="s">
        <v>913</v>
      </c>
      <c r="C109" s="101" t="s">
        <v>914</v>
      </c>
      <c r="D109" s="106" t="s">
        <v>658</v>
      </c>
      <c r="E109" s="91">
        <v>10</v>
      </c>
      <c r="F109" s="91"/>
      <c r="G109" s="91">
        <f t="shared" si="1"/>
        <v>0</v>
      </c>
      <c r="H109" s="92" t="s">
        <v>659</v>
      </c>
      <c r="I109" s="75" t="s">
        <v>915</v>
      </c>
      <c r="J109" s="103" t="s">
        <v>69</v>
      </c>
    </row>
    <row r="110" spans="1:10">
      <c r="A110" s="87">
        <v>105</v>
      </c>
      <c r="B110" s="88" t="s">
        <v>913</v>
      </c>
      <c r="C110" s="89" t="s">
        <v>916</v>
      </c>
      <c r="D110" s="90" t="s">
        <v>658</v>
      </c>
      <c r="E110" s="91">
        <v>10</v>
      </c>
      <c r="F110" s="91"/>
      <c r="G110" s="91">
        <f t="shared" si="1"/>
        <v>0</v>
      </c>
      <c r="H110" s="92" t="s">
        <v>659</v>
      </c>
      <c r="I110" s="75" t="s">
        <v>917</v>
      </c>
      <c r="J110" s="103" t="s">
        <v>69</v>
      </c>
    </row>
    <row r="111" spans="1:10">
      <c r="A111" s="87">
        <v>106</v>
      </c>
      <c r="B111" s="88" t="s">
        <v>913</v>
      </c>
      <c r="C111" s="89" t="s">
        <v>918</v>
      </c>
      <c r="D111" s="90" t="s">
        <v>658</v>
      </c>
      <c r="E111" s="91">
        <v>30</v>
      </c>
      <c r="F111" s="91"/>
      <c r="G111" s="91">
        <f t="shared" si="1"/>
        <v>0</v>
      </c>
      <c r="H111" s="92" t="s">
        <v>659</v>
      </c>
      <c r="I111" s="75" t="s">
        <v>919</v>
      </c>
      <c r="J111" s="103" t="s">
        <v>69</v>
      </c>
    </row>
    <row r="112" spans="1:10">
      <c r="A112" s="87">
        <v>107</v>
      </c>
      <c r="B112" s="88" t="s">
        <v>913</v>
      </c>
      <c r="C112" s="89" t="s">
        <v>920</v>
      </c>
      <c r="D112" s="90" t="s">
        <v>658</v>
      </c>
      <c r="E112" s="91">
        <v>60</v>
      </c>
      <c r="F112" s="91"/>
      <c r="G112" s="91">
        <f t="shared" si="1"/>
        <v>0</v>
      </c>
      <c r="H112" s="92" t="s">
        <v>659</v>
      </c>
      <c r="I112" s="75" t="s">
        <v>921</v>
      </c>
      <c r="J112" s="103" t="s">
        <v>69</v>
      </c>
    </row>
    <row r="113" spans="1:10">
      <c r="A113" s="87">
        <v>108</v>
      </c>
      <c r="B113" s="88" t="s">
        <v>913</v>
      </c>
      <c r="C113" s="89" t="s">
        <v>922</v>
      </c>
      <c r="D113" s="90" t="s">
        <v>658</v>
      </c>
      <c r="E113" s="91">
        <v>60</v>
      </c>
      <c r="F113" s="91"/>
      <c r="G113" s="91">
        <f t="shared" si="1"/>
        <v>0</v>
      </c>
      <c r="H113" s="92" t="s">
        <v>659</v>
      </c>
      <c r="I113" s="75" t="s">
        <v>923</v>
      </c>
      <c r="J113" s="103" t="s">
        <v>69</v>
      </c>
    </row>
    <row r="114" spans="1:10">
      <c r="A114" s="87">
        <v>109</v>
      </c>
      <c r="B114" s="88" t="s">
        <v>913</v>
      </c>
      <c r="C114" s="89" t="s">
        <v>924</v>
      </c>
      <c r="D114" s="90" t="s">
        <v>658</v>
      </c>
      <c r="E114" s="91">
        <v>130</v>
      </c>
      <c r="F114" s="91"/>
      <c r="G114" s="91">
        <f t="shared" si="1"/>
        <v>0</v>
      </c>
      <c r="H114" s="92" t="s">
        <v>659</v>
      </c>
      <c r="I114" s="75" t="s">
        <v>925</v>
      </c>
      <c r="J114" s="103" t="s">
        <v>69</v>
      </c>
    </row>
    <row r="115" spans="1:10">
      <c r="A115" s="87">
        <v>110</v>
      </c>
      <c r="B115" s="88" t="s">
        <v>913</v>
      </c>
      <c r="C115" s="89" t="s">
        <v>926</v>
      </c>
      <c r="D115" s="90" t="s">
        <v>658</v>
      </c>
      <c r="E115" s="91">
        <v>60</v>
      </c>
      <c r="F115" s="91"/>
      <c r="G115" s="91">
        <f t="shared" si="1"/>
        <v>0</v>
      </c>
      <c r="H115" s="92" t="s">
        <v>659</v>
      </c>
      <c r="I115" s="75" t="s">
        <v>927</v>
      </c>
      <c r="J115" s="103" t="s">
        <v>69</v>
      </c>
    </row>
    <row r="116" spans="1:10">
      <c r="A116" s="87">
        <v>111</v>
      </c>
      <c r="B116" s="100" t="s">
        <v>928</v>
      </c>
      <c r="C116" s="74" t="s">
        <v>727</v>
      </c>
      <c r="D116" s="106" t="s">
        <v>658</v>
      </c>
      <c r="E116" s="91">
        <v>150</v>
      </c>
      <c r="F116" s="91"/>
      <c r="G116" s="91">
        <f t="shared" si="1"/>
        <v>0</v>
      </c>
      <c r="H116" s="92" t="s">
        <v>659</v>
      </c>
      <c r="I116" s="95" t="s">
        <v>929</v>
      </c>
      <c r="J116" s="94" t="s">
        <v>930</v>
      </c>
    </row>
    <row r="117" spans="1:10">
      <c r="A117" s="87">
        <v>112</v>
      </c>
      <c r="B117" s="88" t="s">
        <v>931</v>
      </c>
      <c r="C117" s="89" t="s">
        <v>932</v>
      </c>
      <c r="D117" s="90" t="s">
        <v>658</v>
      </c>
      <c r="E117" s="91">
        <v>5</v>
      </c>
      <c r="F117" s="91"/>
      <c r="G117" s="91">
        <f t="shared" si="1"/>
        <v>0</v>
      </c>
      <c r="H117" s="92" t="s">
        <v>659</v>
      </c>
      <c r="I117" s="95" t="s">
        <v>933</v>
      </c>
      <c r="J117" s="94" t="s">
        <v>934</v>
      </c>
    </row>
    <row r="118" spans="1:10">
      <c r="A118" s="87">
        <v>113</v>
      </c>
      <c r="B118" s="88" t="s">
        <v>935</v>
      </c>
      <c r="C118" s="89" t="s">
        <v>936</v>
      </c>
      <c r="D118" s="90" t="s">
        <v>658</v>
      </c>
      <c r="E118" s="91">
        <v>20</v>
      </c>
      <c r="F118" s="91"/>
      <c r="G118" s="91">
        <f t="shared" si="1"/>
        <v>0</v>
      </c>
      <c r="H118" s="92" t="s">
        <v>659</v>
      </c>
      <c r="I118" s="75" t="s">
        <v>937</v>
      </c>
      <c r="J118" s="103" t="s">
        <v>938</v>
      </c>
    </row>
    <row r="119" spans="1:10">
      <c r="A119" s="87">
        <v>114</v>
      </c>
      <c r="B119" s="111" t="s">
        <v>939</v>
      </c>
      <c r="C119" s="89" t="s">
        <v>101</v>
      </c>
      <c r="D119" s="90" t="s">
        <v>658</v>
      </c>
      <c r="E119" s="91">
        <v>10</v>
      </c>
      <c r="F119" s="91"/>
      <c r="G119" s="91">
        <f t="shared" si="1"/>
        <v>0</v>
      </c>
      <c r="H119" s="92" t="s">
        <v>659</v>
      </c>
      <c r="I119" s="99" t="s">
        <v>940</v>
      </c>
      <c r="J119" s="94" t="s">
        <v>609</v>
      </c>
    </row>
    <row r="120" spans="1:10">
      <c r="A120" s="87">
        <v>115</v>
      </c>
      <c r="B120" s="112" t="s">
        <v>941</v>
      </c>
      <c r="C120" s="74" t="s">
        <v>101</v>
      </c>
      <c r="D120" s="106" t="s">
        <v>658</v>
      </c>
      <c r="E120" s="91">
        <v>20</v>
      </c>
      <c r="F120" s="91"/>
      <c r="G120" s="91">
        <f t="shared" si="1"/>
        <v>0</v>
      </c>
      <c r="H120" s="92" t="s">
        <v>659</v>
      </c>
      <c r="I120" s="93" t="s">
        <v>627</v>
      </c>
      <c r="J120" s="94" t="s">
        <v>609</v>
      </c>
    </row>
    <row r="121" spans="1:10">
      <c r="A121" s="87">
        <v>116</v>
      </c>
      <c r="B121" s="88" t="s">
        <v>942</v>
      </c>
      <c r="C121" s="89" t="s">
        <v>943</v>
      </c>
      <c r="D121" s="90" t="s">
        <v>658</v>
      </c>
      <c r="E121" s="110">
        <v>2100</v>
      </c>
      <c r="F121" s="110"/>
      <c r="G121" s="91">
        <f t="shared" si="1"/>
        <v>0</v>
      </c>
      <c r="H121" s="92" t="s">
        <v>659</v>
      </c>
      <c r="I121" s="99" t="s">
        <v>944</v>
      </c>
      <c r="J121" s="94" t="s">
        <v>69</v>
      </c>
    </row>
    <row r="122" spans="1:10">
      <c r="A122" s="87">
        <v>117</v>
      </c>
      <c r="B122" s="88" t="s">
        <v>945</v>
      </c>
      <c r="C122" s="89" t="s">
        <v>946</v>
      </c>
      <c r="D122" s="90" t="s">
        <v>658</v>
      </c>
      <c r="E122" s="110">
        <v>1440</v>
      </c>
      <c r="F122" s="110"/>
      <c r="G122" s="91">
        <f t="shared" si="1"/>
        <v>0</v>
      </c>
      <c r="H122" s="92" t="s">
        <v>659</v>
      </c>
      <c r="I122" s="113" t="s">
        <v>947</v>
      </c>
      <c r="J122" s="94" t="s">
        <v>671</v>
      </c>
    </row>
    <row r="123" spans="1:10">
      <c r="A123" s="87">
        <v>118</v>
      </c>
      <c r="B123" s="88" t="s">
        <v>948</v>
      </c>
      <c r="C123" s="89" t="s">
        <v>949</v>
      </c>
      <c r="D123" s="90" t="s">
        <v>658</v>
      </c>
      <c r="E123" s="91">
        <v>390</v>
      </c>
      <c r="F123" s="91"/>
      <c r="G123" s="91">
        <f t="shared" si="1"/>
        <v>0</v>
      </c>
      <c r="H123" s="92" t="s">
        <v>659</v>
      </c>
      <c r="I123" s="99" t="s">
        <v>950</v>
      </c>
      <c r="J123" s="94" t="s">
        <v>671</v>
      </c>
    </row>
    <row r="124" spans="1:10">
      <c r="A124" s="87">
        <v>119</v>
      </c>
      <c r="B124" s="88" t="s">
        <v>951</v>
      </c>
      <c r="C124" s="89" t="s">
        <v>952</v>
      </c>
      <c r="D124" s="90" t="s">
        <v>658</v>
      </c>
      <c r="E124" s="91">
        <v>280</v>
      </c>
      <c r="F124" s="91"/>
      <c r="G124" s="91">
        <f t="shared" si="1"/>
        <v>0</v>
      </c>
      <c r="H124" s="92" t="s">
        <v>659</v>
      </c>
      <c r="I124" s="99" t="s">
        <v>953</v>
      </c>
      <c r="J124" s="94" t="s">
        <v>820</v>
      </c>
    </row>
    <row r="125" spans="1:10">
      <c r="A125" s="87">
        <v>120</v>
      </c>
      <c r="B125" s="88" t="s">
        <v>954</v>
      </c>
      <c r="C125" s="89" t="s">
        <v>955</v>
      </c>
      <c r="D125" s="90" t="s">
        <v>658</v>
      </c>
      <c r="E125" s="91">
        <v>10</v>
      </c>
      <c r="F125" s="91"/>
      <c r="G125" s="91">
        <f t="shared" si="1"/>
        <v>0</v>
      </c>
      <c r="H125" s="92" t="s">
        <v>659</v>
      </c>
      <c r="I125" s="99" t="s">
        <v>956</v>
      </c>
      <c r="J125" s="103" t="s">
        <v>820</v>
      </c>
    </row>
    <row r="126" spans="1:10">
      <c r="A126" s="87">
        <v>121</v>
      </c>
      <c r="B126" s="100" t="s">
        <v>957</v>
      </c>
      <c r="C126" s="74" t="s">
        <v>958</v>
      </c>
      <c r="D126" s="106" t="s">
        <v>658</v>
      </c>
      <c r="E126" s="91">
        <v>60</v>
      </c>
      <c r="F126" s="91"/>
      <c r="G126" s="91">
        <f t="shared" si="1"/>
        <v>0</v>
      </c>
      <c r="H126" s="92" t="s">
        <v>659</v>
      </c>
      <c r="I126" s="75" t="s">
        <v>959</v>
      </c>
      <c r="J126" s="103" t="s">
        <v>820</v>
      </c>
    </row>
    <row r="127" spans="1:10">
      <c r="A127" s="87">
        <v>122</v>
      </c>
      <c r="B127" s="88" t="s">
        <v>960</v>
      </c>
      <c r="C127" s="89" t="s">
        <v>961</v>
      </c>
      <c r="D127" s="90" t="s">
        <v>658</v>
      </c>
      <c r="E127" s="91">
        <v>230</v>
      </c>
      <c r="F127" s="91"/>
      <c r="G127" s="91">
        <f t="shared" si="1"/>
        <v>0</v>
      </c>
      <c r="H127" s="92" t="s">
        <v>659</v>
      </c>
      <c r="I127" s="99" t="s">
        <v>962</v>
      </c>
      <c r="J127" s="103" t="s">
        <v>820</v>
      </c>
    </row>
    <row r="128" spans="1:10">
      <c r="A128" s="87">
        <v>123</v>
      </c>
      <c r="B128" s="88" t="s">
        <v>963</v>
      </c>
      <c r="C128" s="89" t="s">
        <v>964</v>
      </c>
      <c r="D128" s="90" t="s">
        <v>658</v>
      </c>
      <c r="E128" s="91">
        <v>70</v>
      </c>
      <c r="F128" s="91"/>
      <c r="G128" s="91">
        <f t="shared" si="1"/>
        <v>0</v>
      </c>
      <c r="H128" s="92" t="s">
        <v>659</v>
      </c>
      <c r="I128" s="99" t="s">
        <v>962</v>
      </c>
      <c r="J128" s="103" t="s">
        <v>820</v>
      </c>
    </row>
    <row r="129" spans="1:10">
      <c r="A129" s="87">
        <v>124</v>
      </c>
      <c r="B129" s="88" t="s">
        <v>965</v>
      </c>
      <c r="C129" s="89" t="s">
        <v>966</v>
      </c>
      <c r="D129" s="90" t="s">
        <v>658</v>
      </c>
      <c r="E129" s="91">
        <v>90</v>
      </c>
      <c r="F129" s="91"/>
      <c r="G129" s="91">
        <f t="shared" si="1"/>
        <v>0</v>
      </c>
      <c r="H129" s="92" t="s">
        <v>659</v>
      </c>
      <c r="I129" s="75" t="s">
        <v>967</v>
      </c>
      <c r="J129" s="103" t="s">
        <v>820</v>
      </c>
    </row>
    <row r="130" spans="1:10">
      <c r="A130" s="87">
        <v>125</v>
      </c>
      <c r="B130" s="88" t="s">
        <v>965</v>
      </c>
      <c r="C130" s="89" t="s">
        <v>968</v>
      </c>
      <c r="D130" s="90" t="s">
        <v>658</v>
      </c>
      <c r="E130" s="91">
        <v>250</v>
      </c>
      <c r="F130" s="91"/>
      <c r="G130" s="91">
        <f t="shared" si="1"/>
        <v>0</v>
      </c>
      <c r="H130" s="92" t="s">
        <v>659</v>
      </c>
      <c r="I130" s="99" t="s">
        <v>967</v>
      </c>
      <c r="J130" s="103" t="s">
        <v>820</v>
      </c>
    </row>
    <row r="131" spans="1:10">
      <c r="A131" s="87">
        <v>126</v>
      </c>
      <c r="B131" s="88" t="s">
        <v>969</v>
      </c>
      <c r="C131" s="89" t="s">
        <v>970</v>
      </c>
      <c r="D131" s="90" t="s">
        <v>658</v>
      </c>
      <c r="E131" s="91">
        <v>30</v>
      </c>
      <c r="F131" s="91"/>
      <c r="G131" s="91">
        <f t="shared" si="1"/>
        <v>0</v>
      </c>
      <c r="H131" s="92" t="s">
        <v>659</v>
      </c>
      <c r="I131" s="75" t="s">
        <v>971</v>
      </c>
      <c r="J131" s="103" t="s">
        <v>820</v>
      </c>
    </row>
    <row r="132" spans="1:10">
      <c r="A132" s="87">
        <v>127</v>
      </c>
      <c r="B132" s="88" t="s">
        <v>972</v>
      </c>
      <c r="C132" s="89" t="s">
        <v>973</v>
      </c>
      <c r="D132" s="90" t="s">
        <v>658</v>
      </c>
      <c r="E132" s="91">
        <v>10</v>
      </c>
      <c r="F132" s="91"/>
      <c r="G132" s="91">
        <f t="shared" si="1"/>
        <v>0</v>
      </c>
      <c r="H132" s="92" t="s">
        <v>659</v>
      </c>
      <c r="I132" s="99" t="s">
        <v>974</v>
      </c>
      <c r="J132" s="103" t="s">
        <v>820</v>
      </c>
    </row>
    <row r="133" spans="1:10">
      <c r="A133" s="87">
        <v>128</v>
      </c>
      <c r="B133" s="100" t="s">
        <v>975</v>
      </c>
      <c r="C133" s="74" t="s">
        <v>976</v>
      </c>
      <c r="D133" s="106" t="s">
        <v>658</v>
      </c>
      <c r="E133" s="91">
        <v>10</v>
      </c>
      <c r="F133" s="91"/>
      <c r="G133" s="91">
        <f t="shared" si="1"/>
        <v>0</v>
      </c>
      <c r="H133" s="92" t="s">
        <v>659</v>
      </c>
      <c r="I133" s="99" t="s">
        <v>977</v>
      </c>
      <c r="J133" s="103" t="s">
        <v>820</v>
      </c>
    </row>
    <row r="134" spans="1:10">
      <c r="A134" s="87">
        <v>129</v>
      </c>
      <c r="B134" s="88" t="s">
        <v>978</v>
      </c>
      <c r="C134" s="89" t="s">
        <v>979</v>
      </c>
      <c r="D134" s="90" t="s">
        <v>658</v>
      </c>
      <c r="E134" s="91">
        <v>10</v>
      </c>
      <c r="F134" s="91"/>
      <c r="G134" s="91">
        <f t="shared" si="1"/>
        <v>0</v>
      </c>
      <c r="H134" s="92"/>
      <c r="I134" s="99" t="s">
        <v>980</v>
      </c>
      <c r="J134" s="103" t="s">
        <v>820</v>
      </c>
    </row>
    <row r="135" spans="1:10">
      <c r="A135" s="87">
        <v>130</v>
      </c>
      <c r="B135" s="88" t="s">
        <v>981</v>
      </c>
      <c r="C135" s="89" t="s">
        <v>982</v>
      </c>
      <c r="D135" s="90" t="s">
        <v>658</v>
      </c>
      <c r="E135" s="91">
        <v>3</v>
      </c>
      <c r="F135" s="91"/>
      <c r="G135" s="91">
        <f t="shared" ref="G135:G198" si="2">E135*F135</f>
        <v>0</v>
      </c>
      <c r="H135" s="92" t="s">
        <v>659</v>
      </c>
      <c r="I135" s="95" t="s">
        <v>983</v>
      </c>
      <c r="J135" s="103" t="s">
        <v>820</v>
      </c>
    </row>
    <row r="136" spans="1:10">
      <c r="A136" s="87">
        <v>131</v>
      </c>
      <c r="B136" s="100" t="s">
        <v>984</v>
      </c>
      <c r="C136" s="74" t="s">
        <v>101</v>
      </c>
      <c r="D136" s="106" t="s">
        <v>658</v>
      </c>
      <c r="E136" s="91">
        <v>10</v>
      </c>
      <c r="F136" s="91"/>
      <c r="G136" s="91">
        <f t="shared" si="2"/>
        <v>0</v>
      </c>
      <c r="H136" s="92" t="s">
        <v>723</v>
      </c>
      <c r="I136" s="75" t="s">
        <v>985</v>
      </c>
      <c r="J136" s="103"/>
    </row>
    <row r="137" spans="1:10">
      <c r="A137" s="87">
        <v>132</v>
      </c>
      <c r="B137" s="100" t="s">
        <v>986</v>
      </c>
      <c r="C137" s="74" t="s">
        <v>987</v>
      </c>
      <c r="D137" s="106" t="s">
        <v>658</v>
      </c>
      <c r="E137" s="91">
        <v>5</v>
      </c>
      <c r="F137" s="91"/>
      <c r="G137" s="91">
        <f t="shared" si="2"/>
        <v>0</v>
      </c>
      <c r="H137" s="92"/>
      <c r="I137" s="75"/>
      <c r="J137" s="103" t="s">
        <v>661</v>
      </c>
    </row>
    <row r="138" spans="1:10">
      <c r="A138" s="87">
        <v>133</v>
      </c>
      <c r="B138" s="100" t="s">
        <v>988</v>
      </c>
      <c r="C138" s="74" t="s">
        <v>101</v>
      </c>
      <c r="D138" s="106" t="s">
        <v>658</v>
      </c>
      <c r="E138" s="91">
        <v>1260</v>
      </c>
      <c r="F138" s="91"/>
      <c r="G138" s="91">
        <f t="shared" si="2"/>
        <v>0</v>
      </c>
      <c r="H138" s="92"/>
      <c r="I138" s="75"/>
      <c r="J138" s="103" t="s">
        <v>609</v>
      </c>
    </row>
    <row r="139" spans="1:10">
      <c r="A139" s="87">
        <v>134</v>
      </c>
      <c r="B139" s="100" t="s">
        <v>989</v>
      </c>
      <c r="C139" s="74" t="s">
        <v>101</v>
      </c>
      <c r="D139" s="106" t="s">
        <v>658</v>
      </c>
      <c r="E139" s="91">
        <v>10</v>
      </c>
      <c r="F139" s="91"/>
      <c r="G139" s="91">
        <f t="shared" si="2"/>
        <v>0</v>
      </c>
      <c r="H139" s="92"/>
      <c r="I139" s="75"/>
      <c r="J139" s="103" t="s">
        <v>620</v>
      </c>
    </row>
    <row r="140" spans="1:10">
      <c r="A140" s="87">
        <v>135</v>
      </c>
      <c r="B140" s="100" t="s">
        <v>990</v>
      </c>
      <c r="C140" s="114" t="s">
        <v>991</v>
      </c>
      <c r="D140" s="102" t="s">
        <v>658</v>
      </c>
      <c r="E140" s="91">
        <v>7880</v>
      </c>
      <c r="F140" s="91"/>
      <c r="G140" s="91">
        <f t="shared" si="2"/>
        <v>0</v>
      </c>
      <c r="H140" s="92"/>
      <c r="I140" s="95"/>
      <c r="J140" s="94" t="s">
        <v>992</v>
      </c>
    </row>
    <row r="141" spans="1:10">
      <c r="A141" s="87">
        <v>136</v>
      </c>
      <c r="B141" s="100" t="s">
        <v>993</v>
      </c>
      <c r="C141" s="74" t="s">
        <v>727</v>
      </c>
      <c r="D141" s="106" t="s">
        <v>658</v>
      </c>
      <c r="E141" s="91">
        <v>100</v>
      </c>
      <c r="F141" s="91"/>
      <c r="G141" s="91">
        <f t="shared" si="2"/>
        <v>0</v>
      </c>
      <c r="H141" s="115"/>
      <c r="I141" s="95"/>
      <c r="J141" s="94" t="s">
        <v>992</v>
      </c>
    </row>
    <row r="142" spans="1:10">
      <c r="A142" s="87">
        <v>137</v>
      </c>
      <c r="B142" s="88" t="s">
        <v>994</v>
      </c>
      <c r="C142" s="89" t="s">
        <v>995</v>
      </c>
      <c r="D142" s="90" t="s">
        <v>658</v>
      </c>
      <c r="E142" s="91">
        <v>730</v>
      </c>
      <c r="F142" s="91"/>
      <c r="G142" s="91">
        <f t="shared" si="2"/>
        <v>0</v>
      </c>
      <c r="H142" s="115"/>
      <c r="I142" s="95"/>
      <c r="J142" s="94"/>
    </row>
    <row r="143" spans="1:10">
      <c r="A143" s="87">
        <v>138</v>
      </c>
      <c r="B143" s="100" t="s">
        <v>996</v>
      </c>
      <c r="C143" s="74" t="s">
        <v>997</v>
      </c>
      <c r="D143" s="106" t="s">
        <v>658</v>
      </c>
      <c r="E143" s="91">
        <v>30</v>
      </c>
      <c r="F143" s="91"/>
      <c r="G143" s="91">
        <f t="shared" si="2"/>
        <v>0</v>
      </c>
      <c r="H143" s="115"/>
      <c r="I143" s="95"/>
      <c r="J143" s="94" t="s">
        <v>998</v>
      </c>
    </row>
    <row r="144" spans="1:10">
      <c r="A144" s="87">
        <v>139</v>
      </c>
      <c r="B144" s="88" t="s">
        <v>999</v>
      </c>
      <c r="C144" s="89" t="s">
        <v>1000</v>
      </c>
      <c r="D144" s="90" t="s">
        <v>163</v>
      </c>
      <c r="E144" s="91">
        <v>50</v>
      </c>
      <c r="F144" s="91"/>
      <c r="G144" s="91">
        <f t="shared" si="2"/>
        <v>0</v>
      </c>
      <c r="H144" s="115"/>
      <c r="I144" s="95"/>
      <c r="J144" s="103" t="s">
        <v>1001</v>
      </c>
    </row>
    <row r="145" spans="1:10">
      <c r="A145" s="87">
        <v>140</v>
      </c>
      <c r="B145" s="88" t="s">
        <v>999</v>
      </c>
      <c r="C145" s="89" t="s">
        <v>1002</v>
      </c>
      <c r="D145" s="90" t="s">
        <v>163</v>
      </c>
      <c r="E145" s="91">
        <v>100</v>
      </c>
      <c r="F145" s="91"/>
      <c r="G145" s="91">
        <f t="shared" si="2"/>
        <v>0</v>
      </c>
      <c r="H145" s="115"/>
      <c r="I145" s="95"/>
      <c r="J145" s="103"/>
    </row>
    <row r="146" spans="1:10">
      <c r="A146" s="87">
        <v>141</v>
      </c>
      <c r="B146" s="88" t="s">
        <v>1003</v>
      </c>
      <c r="C146" s="89" t="s">
        <v>1004</v>
      </c>
      <c r="D146" s="90" t="s">
        <v>658</v>
      </c>
      <c r="E146" s="91">
        <v>10</v>
      </c>
      <c r="F146" s="91"/>
      <c r="G146" s="91">
        <f t="shared" si="2"/>
        <v>0</v>
      </c>
      <c r="H146" s="115"/>
      <c r="I146" s="95"/>
      <c r="J146" s="103"/>
    </row>
    <row r="147" spans="1:10">
      <c r="A147" s="87">
        <v>142</v>
      </c>
      <c r="B147" s="88" t="s">
        <v>1005</v>
      </c>
      <c r="C147" s="101" t="s">
        <v>657</v>
      </c>
      <c r="D147" s="106" t="s">
        <v>658</v>
      </c>
      <c r="E147" s="91">
        <v>150</v>
      </c>
      <c r="F147" s="91"/>
      <c r="G147" s="91">
        <f t="shared" si="2"/>
        <v>0</v>
      </c>
      <c r="H147" s="115"/>
      <c r="I147" s="95"/>
      <c r="J147" s="94"/>
    </row>
    <row r="148" spans="1:10">
      <c r="A148" s="87">
        <v>143</v>
      </c>
      <c r="B148" s="88" t="s">
        <v>1005</v>
      </c>
      <c r="C148" s="89" t="s">
        <v>745</v>
      </c>
      <c r="D148" s="90" t="s">
        <v>658</v>
      </c>
      <c r="E148" s="91">
        <v>20</v>
      </c>
      <c r="F148" s="91"/>
      <c r="G148" s="91">
        <f t="shared" si="2"/>
        <v>0</v>
      </c>
      <c r="H148" s="115"/>
      <c r="I148" s="95"/>
      <c r="J148" s="94"/>
    </row>
    <row r="149" spans="1:10">
      <c r="A149" s="87">
        <v>144</v>
      </c>
      <c r="B149" s="88" t="s">
        <v>1006</v>
      </c>
      <c r="C149" s="89" t="s">
        <v>1007</v>
      </c>
      <c r="D149" s="90" t="s">
        <v>658</v>
      </c>
      <c r="E149" s="116">
        <v>70</v>
      </c>
      <c r="F149" s="116"/>
      <c r="G149" s="91">
        <f t="shared" si="2"/>
        <v>0</v>
      </c>
      <c r="H149" s="115"/>
      <c r="I149" s="95"/>
      <c r="J149" s="94" t="s">
        <v>69</v>
      </c>
    </row>
    <row r="150" spans="1:10">
      <c r="A150" s="87">
        <v>145</v>
      </c>
      <c r="B150" s="112" t="s">
        <v>1008</v>
      </c>
      <c r="C150" s="74" t="s">
        <v>1009</v>
      </c>
      <c r="D150" s="106" t="s">
        <v>658</v>
      </c>
      <c r="E150" s="105">
        <v>20</v>
      </c>
      <c r="F150" s="105"/>
      <c r="G150" s="91">
        <f t="shared" si="2"/>
        <v>0</v>
      </c>
      <c r="H150" s="115"/>
      <c r="I150" s="95"/>
      <c r="J150" s="94" t="s">
        <v>69</v>
      </c>
    </row>
    <row r="151" spans="1:10">
      <c r="A151" s="87">
        <v>146</v>
      </c>
      <c r="B151" s="88" t="s">
        <v>1010</v>
      </c>
      <c r="C151" s="89" t="s">
        <v>1011</v>
      </c>
      <c r="D151" s="90" t="s">
        <v>658</v>
      </c>
      <c r="E151" s="116">
        <v>20</v>
      </c>
      <c r="F151" s="116"/>
      <c r="G151" s="91">
        <f t="shared" si="2"/>
        <v>0</v>
      </c>
      <c r="H151" s="115"/>
      <c r="I151" s="95"/>
      <c r="J151" s="94"/>
    </row>
    <row r="152" spans="1:10">
      <c r="A152" s="87">
        <v>147</v>
      </c>
      <c r="B152" s="100" t="s">
        <v>1010</v>
      </c>
      <c r="C152" s="74" t="s">
        <v>1012</v>
      </c>
      <c r="D152" s="106" t="s">
        <v>658</v>
      </c>
      <c r="E152" s="116">
        <v>20</v>
      </c>
      <c r="F152" s="116"/>
      <c r="G152" s="91">
        <f t="shared" si="2"/>
        <v>0</v>
      </c>
      <c r="H152" s="115"/>
      <c r="I152" s="95"/>
      <c r="J152" s="94"/>
    </row>
    <row r="153" spans="1:10">
      <c r="A153" s="87">
        <v>148</v>
      </c>
      <c r="B153" s="100" t="s">
        <v>1010</v>
      </c>
      <c r="C153" s="74" t="s">
        <v>1013</v>
      </c>
      <c r="D153" s="117" t="s">
        <v>658</v>
      </c>
      <c r="E153" s="91">
        <v>50</v>
      </c>
      <c r="F153" s="91"/>
      <c r="G153" s="91">
        <f t="shared" si="2"/>
        <v>0</v>
      </c>
      <c r="H153" s="115"/>
      <c r="I153" s="95"/>
      <c r="J153" s="94"/>
    </row>
    <row r="154" spans="1:10">
      <c r="A154" s="87">
        <v>149</v>
      </c>
      <c r="B154" s="104" t="s">
        <v>1014</v>
      </c>
      <c r="C154" s="103" t="s">
        <v>1015</v>
      </c>
      <c r="D154" s="107" t="s">
        <v>658</v>
      </c>
      <c r="E154" s="91">
        <v>70</v>
      </c>
      <c r="F154" s="91"/>
      <c r="G154" s="91">
        <f t="shared" si="2"/>
        <v>0</v>
      </c>
      <c r="H154" s="118"/>
      <c r="I154" s="75" t="s">
        <v>727</v>
      </c>
      <c r="J154" s="119" t="s">
        <v>820</v>
      </c>
    </row>
    <row r="155" spans="1:10">
      <c r="A155" s="87">
        <v>150</v>
      </c>
      <c r="B155" s="100" t="s">
        <v>1016</v>
      </c>
      <c r="C155" s="74" t="s">
        <v>101</v>
      </c>
      <c r="D155" s="117" t="s">
        <v>658</v>
      </c>
      <c r="E155" s="91">
        <v>170</v>
      </c>
      <c r="F155" s="91"/>
      <c r="G155" s="91">
        <f t="shared" si="2"/>
        <v>0</v>
      </c>
      <c r="H155" s="115"/>
      <c r="I155" s="95"/>
      <c r="J155" s="94"/>
    </row>
    <row r="156" spans="1:10">
      <c r="A156" s="87">
        <v>151</v>
      </c>
      <c r="B156" s="100" t="s">
        <v>1017</v>
      </c>
      <c r="C156" s="74" t="s">
        <v>1018</v>
      </c>
      <c r="D156" s="117" t="s">
        <v>658</v>
      </c>
      <c r="E156" s="91">
        <v>2600</v>
      </c>
      <c r="F156" s="91"/>
      <c r="G156" s="91">
        <f t="shared" si="2"/>
        <v>0</v>
      </c>
      <c r="H156" s="115"/>
      <c r="I156" s="95"/>
      <c r="J156" s="94" t="s">
        <v>1019</v>
      </c>
    </row>
    <row r="157" spans="1:10">
      <c r="A157" s="87">
        <v>152</v>
      </c>
      <c r="B157" s="88" t="s">
        <v>1020</v>
      </c>
      <c r="C157" s="89" t="s">
        <v>1021</v>
      </c>
      <c r="D157" s="90" t="s">
        <v>658</v>
      </c>
      <c r="E157" s="91">
        <v>10</v>
      </c>
      <c r="F157" s="91"/>
      <c r="G157" s="91">
        <f t="shared" si="2"/>
        <v>0</v>
      </c>
      <c r="H157" s="115"/>
      <c r="I157" s="95" t="s">
        <v>727</v>
      </c>
      <c r="J157" s="94" t="s">
        <v>609</v>
      </c>
    </row>
    <row r="158" spans="1:10">
      <c r="A158" s="87">
        <v>153</v>
      </c>
      <c r="B158" s="100" t="s">
        <v>1022</v>
      </c>
      <c r="C158" s="74" t="s">
        <v>907</v>
      </c>
      <c r="D158" s="106" t="s">
        <v>658</v>
      </c>
      <c r="E158" s="91">
        <v>480</v>
      </c>
      <c r="F158" s="91"/>
      <c r="G158" s="91">
        <f t="shared" si="2"/>
        <v>0</v>
      </c>
      <c r="H158" s="115"/>
      <c r="I158" s="75"/>
      <c r="J158" s="103" t="s">
        <v>1023</v>
      </c>
    </row>
    <row r="159" spans="1:10">
      <c r="A159" s="87">
        <v>154</v>
      </c>
      <c r="B159" s="88" t="s">
        <v>1022</v>
      </c>
      <c r="C159" s="89" t="s">
        <v>909</v>
      </c>
      <c r="D159" s="90" t="s">
        <v>658</v>
      </c>
      <c r="E159" s="91">
        <v>860</v>
      </c>
      <c r="F159" s="91"/>
      <c r="G159" s="91">
        <f t="shared" si="2"/>
        <v>0</v>
      </c>
      <c r="H159" s="115"/>
      <c r="I159" s="95"/>
      <c r="J159" s="94" t="s">
        <v>1023</v>
      </c>
    </row>
    <row r="160" spans="1:10">
      <c r="A160" s="87">
        <v>155</v>
      </c>
      <c r="B160" s="88" t="s">
        <v>1022</v>
      </c>
      <c r="C160" s="89" t="s">
        <v>1024</v>
      </c>
      <c r="D160" s="90" t="s">
        <v>658</v>
      </c>
      <c r="E160" s="91">
        <v>1000</v>
      </c>
      <c r="F160" s="91"/>
      <c r="G160" s="91">
        <f t="shared" si="2"/>
        <v>0</v>
      </c>
      <c r="H160" s="115"/>
      <c r="I160" s="95"/>
      <c r="J160" s="94" t="s">
        <v>1023</v>
      </c>
    </row>
    <row r="161" spans="1:10">
      <c r="A161" s="87">
        <v>156</v>
      </c>
      <c r="B161" s="100" t="s">
        <v>1025</v>
      </c>
      <c r="C161" s="74" t="s">
        <v>101</v>
      </c>
      <c r="D161" s="106" t="s">
        <v>658</v>
      </c>
      <c r="E161" s="91">
        <v>80</v>
      </c>
      <c r="F161" s="91"/>
      <c r="G161" s="91">
        <f t="shared" si="2"/>
        <v>0</v>
      </c>
      <c r="H161" s="115"/>
      <c r="I161" s="95"/>
      <c r="J161" s="94" t="s">
        <v>1023</v>
      </c>
    </row>
    <row r="162" spans="1:10">
      <c r="A162" s="87">
        <v>157</v>
      </c>
      <c r="B162" s="88" t="s">
        <v>1026</v>
      </c>
      <c r="C162" s="89" t="s">
        <v>1027</v>
      </c>
      <c r="D162" s="90" t="s">
        <v>658</v>
      </c>
      <c r="E162" s="110">
        <v>270</v>
      </c>
      <c r="F162" s="110"/>
      <c r="G162" s="91">
        <f t="shared" si="2"/>
        <v>0</v>
      </c>
      <c r="H162" s="115"/>
      <c r="I162" s="95"/>
      <c r="J162" s="94" t="s">
        <v>1028</v>
      </c>
    </row>
    <row r="163" spans="1:10">
      <c r="A163" s="87">
        <v>158</v>
      </c>
      <c r="B163" s="88" t="s">
        <v>1026</v>
      </c>
      <c r="C163" s="89" t="s">
        <v>1029</v>
      </c>
      <c r="D163" s="90" t="s">
        <v>658</v>
      </c>
      <c r="E163" s="91">
        <v>10</v>
      </c>
      <c r="F163" s="91"/>
      <c r="G163" s="91">
        <f t="shared" si="2"/>
        <v>0</v>
      </c>
      <c r="H163" s="115"/>
      <c r="I163" s="95"/>
      <c r="J163" s="94" t="s">
        <v>1028</v>
      </c>
    </row>
    <row r="164" spans="1:10">
      <c r="A164" s="87">
        <v>159</v>
      </c>
      <c r="B164" s="88" t="s">
        <v>1026</v>
      </c>
      <c r="C164" s="89" t="s">
        <v>1030</v>
      </c>
      <c r="D164" s="90" t="s">
        <v>658</v>
      </c>
      <c r="E164" s="91">
        <v>180</v>
      </c>
      <c r="F164" s="91"/>
      <c r="G164" s="91">
        <f t="shared" si="2"/>
        <v>0</v>
      </c>
      <c r="H164" s="115"/>
      <c r="I164" s="95"/>
      <c r="J164" s="94" t="s">
        <v>1028</v>
      </c>
    </row>
    <row r="165" spans="1:10">
      <c r="A165" s="87">
        <v>160</v>
      </c>
      <c r="B165" s="88" t="s">
        <v>1031</v>
      </c>
      <c r="C165" s="89" t="s">
        <v>1032</v>
      </c>
      <c r="D165" s="90" t="s">
        <v>658</v>
      </c>
      <c r="E165" s="91">
        <v>10</v>
      </c>
      <c r="F165" s="91"/>
      <c r="G165" s="91">
        <f t="shared" si="2"/>
        <v>0</v>
      </c>
      <c r="H165" s="115" t="s">
        <v>659</v>
      </c>
      <c r="I165" s="95" t="s">
        <v>1033</v>
      </c>
      <c r="J165" s="94" t="s">
        <v>676</v>
      </c>
    </row>
    <row r="166" spans="1:10">
      <c r="A166" s="87">
        <v>161</v>
      </c>
      <c r="B166" s="88" t="s">
        <v>1034</v>
      </c>
      <c r="C166" s="89" t="s">
        <v>1035</v>
      </c>
      <c r="D166" s="90" t="s">
        <v>658</v>
      </c>
      <c r="E166" s="91">
        <v>10</v>
      </c>
      <c r="F166" s="91"/>
      <c r="G166" s="91">
        <f t="shared" si="2"/>
        <v>0</v>
      </c>
      <c r="H166" s="115" t="s">
        <v>659</v>
      </c>
      <c r="I166" s="95" t="s">
        <v>1036</v>
      </c>
      <c r="J166" s="94" t="s">
        <v>676</v>
      </c>
    </row>
    <row r="167" spans="1:10">
      <c r="A167" s="87">
        <v>162</v>
      </c>
      <c r="B167" s="88" t="s">
        <v>1037</v>
      </c>
      <c r="C167" s="89" t="s">
        <v>1038</v>
      </c>
      <c r="D167" s="90" t="s">
        <v>658</v>
      </c>
      <c r="E167" s="91">
        <v>90</v>
      </c>
      <c r="F167" s="91"/>
      <c r="G167" s="91">
        <f t="shared" si="2"/>
        <v>0</v>
      </c>
      <c r="H167" s="115" t="s">
        <v>659</v>
      </c>
      <c r="I167" s="95" t="s">
        <v>1036</v>
      </c>
      <c r="J167" s="94" t="s">
        <v>676</v>
      </c>
    </row>
    <row r="168" spans="1:10">
      <c r="A168" s="87">
        <v>163</v>
      </c>
      <c r="B168" s="88" t="s">
        <v>1039</v>
      </c>
      <c r="C168" s="89" t="s">
        <v>1040</v>
      </c>
      <c r="D168" s="90" t="s">
        <v>658</v>
      </c>
      <c r="E168" s="91">
        <v>10</v>
      </c>
      <c r="F168" s="91"/>
      <c r="G168" s="91">
        <f t="shared" si="2"/>
        <v>0</v>
      </c>
      <c r="H168" s="115" t="s">
        <v>659</v>
      </c>
      <c r="I168" s="95" t="s">
        <v>1041</v>
      </c>
      <c r="J168" s="94" t="s">
        <v>676</v>
      </c>
    </row>
    <row r="169" spans="1:10">
      <c r="A169" s="87">
        <v>164</v>
      </c>
      <c r="B169" s="88" t="s">
        <v>1042</v>
      </c>
      <c r="C169" s="89" t="s">
        <v>1043</v>
      </c>
      <c r="D169" s="90" t="s">
        <v>1044</v>
      </c>
      <c r="E169" s="91">
        <v>10</v>
      </c>
      <c r="F169" s="91"/>
      <c r="G169" s="91">
        <f t="shared" si="2"/>
        <v>0</v>
      </c>
      <c r="H169" s="92"/>
      <c r="I169" s="75"/>
      <c r="J169" s="119"/>
    </row>
    <row r="170" spans="1:10">
      <c r="A170" s="87">
        <v>165</v>
      </c>
      <c r="B170" s="88" t="s">
        <v>1042</v>
      </c>
      <c r="C170" s="89" t="s">
        <v>1045</v>
      </c>
      <c r="D170" s="90" t="s">
        <v>1044</v>
      </c>
      <c r="E170" s="91">
        <v>10</v>
      </c>
      <c r="F170" s="91"/>
      <c r="G170" s="91">
        <f t="shared" si="2"/>
        <v>0</v>
      </c>
      <c r="H170" s="92"/>
      <c r="I170" s="75"/>
      <c r="J170" s="119"/>
    </row>
    <row r="171" spans="1:10">
      <c r="A171" s="87">
        <v>166</v>
      </c>
      <c r="B171" s="88" t="s">
        <v>1042</v>
      </c>
      <c r="C171" s="89" t="s">
        <v>1046</v>
      </c>
      <c r="D171" s="90" t="s">
        <v>1044</v>
      </c>
      <c r="E171" s="91">
        <v>10</v>
      </c>
      <c r="F171" s="91"/>
      <c r="G171" s="91">
        <f t="shared" si="2"/>
        <v>0</v>
      </c>
      <c r="H171" s="92"/>
      <c r="I171" s="75"/>
      <c r="J171" s="119"/>
    </row>
    <row r="172" spans="1:10">
      <c r="A172" s="87">
        <v>167</v>
      </c>
      <c r="B172" s="88" t="s">
        <v>1042</v>
      </c>
      <c r="C172" s="89" t="s">
        <v>1047</v>
      </c>
      <c r="D172" s="90" t="s">
        <v>1044</v>
      </c>
      <c r="E172" s="91">
        <v>10</v>
      </c>
      <c r="F172" s="91"/>
      <c r="G172" s="91">
        <f t="shared" si="2"/>
        <v>0</v>
      </c>
      <c r="H172" s="92"/>
      <c r="I172" s="75"/>
      <c r="J172" s="119"/>
    </row>
    <row r="173" spans="1:10">
      <c r="A173" s="87">
        <v>168</v>
      </c>
      <c r="B173" s="88" t="s">
        <v>1048</v>
      </c>
      <c r="C173" s="101">
        <v>0</v>
      </c>
      <c r="D173" s="106" t="s">
        <v>658</v>
      </c>
      <c r="E173" s="91">
        <v>20</v>
      </c>
      <c r="F173" s="91"/>
      <c r="G173" s="91">
        <f t="shared" si="2"/>
        <v>0</v>
      </c>
      <c r="H173" s="115"/>
      <c r="I173" s="95"/>
      <c r="J173" s="94" t="s">
        <v>1049</v>
      </c>
    </row>
    <row r="174" spans="1:10">
      <c r="A174" s="87">
        <v>169</v>
      </c>
      <c r="B174" s="100" t="s">
        <v>1050</v>
      </c>
      <c r="C174" s="74" t="s">
        <v>1051</v>
      </c>
      <c r="D174" s="106" t="s">
        <v>658</v>
      </c>
      <c r="E174" s="91">
        <v>810</v>
      </c>
      <c r="F174" s="91"/>
      <c r="G174" s="91">
        <f t="shared" si="2"/>
        <v>0</v>
      </c>
      <c r="H174" s="115"/>
      <c r="I174" s="95"/>
      <c r="J174" s="94" t="s">
        <v>1052</v>
      </c>
    </row>
    <row r="175" spans="1:10">
      <c r="A175" s="87">
        <v>170</v>
      </c>
      <c r="B175" s="100" t="s">
        <v>1053</v>
      </c>
      <c r="C175" s="74" t="s">
        <v>1054</v>
      </c>
      <c r="D175" s="106" t="s">
        <v>658</v>
      </c>
      <c r="E175" s="91">
        <v>30</v>
      </c>
      <c r="F175" s="91"/>
      <c r="G175" s="91">
        <f t="shared" si="2"/>
        <v>0</v>
      </c>
      <c r="H175" s="115"/>
      <c r="I175" s="95"/>
      <c r="J175" s="94" t="s">
        <v>1052</v>
      </c>
    </row>
    <row r="176" spans="1:10">
      <c r="A176" s="87">
        <v>171</v>
      </c>
      <c r="B176" s="100" t="s">
        <v>1055</v>
      </c>
      <c r="C176" s="74" t="s">
        <v>1056</v>
      </c>
      <c r="D176" s="106" t="s">
        <v>658</v>
      </c>
      <c r="E176" s="91">
        <v>3480</v>
      </c>
      <c r="F176" s="91"/>
      <c r="G176" s="91">
        <f t="shared" si="2"/>
        <v>0</v>
      </c>
      <c r="H176" s="115"/>
      <c r="I176" s="95"/>
      <c r="J176" s="94" t="s">
        <v>1057</v>
      </c>
    </row>
    <row r="177" spans="1:10">
      <c r="A177" s="87">
        <v>172</v>
      </c>
      <c r="B177" s="88" t="s">
        <v>1058</v>
      </c>
      <c r="C177" s="89" t="s">
        <v>1059</v>
      </c>
      <c r="D177" s="90" t="s">
        <v>658</v>
      </c>
      <c r="E177" s="120">
        <v>110</v>
      </c>
      <c r="F177" s="120"/>
      <c r="G177" s="91">
        <f t="shared" si="2"/>
        <v>0</v>
      </c>
      <c r="H177" s="115"/>
      <c r="I177" s="95"/>
      <c r="J177" s="94" t="s">
        <v>671</v>
      </c>
    </row>
    <row r="178" spans="1:10">
      <c r="A178" s="87">
        <v>173</v>
      </c>
      <c r="B178" s="88" t="s">
        <v>1060</v>
      </c>
      <c r="C178" s="89" t="s">
        <v>101</v>
      </c>
      <c r="D178" s="90" t="s">
        <v>658</v>
      </c>
      <c r="E178" s="120">
        <v>70</v>
      </c>
      <c r="F178" s="120"/>
      <c r="G178" s="91">
        <f t="shared" si="2"/>
        <v>0</v>
      </c>
      <c r="H178" s="115"/>
      <c r="I178" s="95"/>
      <c r="J178" s="94" t="s">
        <v>609</v>
      </c>
    </row>
    <row r="179" spans="1:10">
      <c r="A179" s="87">
        <v>174</v>
      </c>
      <c r="B179" s="88" t="s">
        <v>1061</v>
      </c>
      <c r="C179" s="89" t="s">
        <v>1062</v>
      </c>
      <c r="D179" s="90" t="s">
        <v>658</v>
      </c>
      <c r="E179" s="120">
        <v>11400</v>
      </c>
      <c r="F179" s="120"/>
      <c r="G179" s="91">
        <f t="shared" si="2"/>
        <v>0</v>
      </c>
      <c r="H179" s="115"/>
      <c r="I179" s="95"/>
      <c r="J179" s="94" t="s">
        <v>1063</v>
      </c>
    </row>
    <row r="180" spans="1:10">
      <c r="A180" s="87">
        <v>175</v>
      </c>
      <c r="B180" s="88" t="s">
        <v>1061</v>
      </c>
      <c r="C180" s="89" t="s">
        <v>1064</v>
      </c>
      <c r="D180" s="90" t="s">
        <v>658</v>
      </c>
      <c r="E180" s="120">
        <v>100</v>
      </c>
      <c r="F180" s="120"/>
      <c r="G180" s="91">
        <f t="shared" si="2"/>
        <v>0</v>
      </c>
      <c r="H180" s="115"/>
      <c r="I180" s="95"/>
      <c r="J180" s="94" t="s">
        <v>1063</v>
      </c>
    </row>
    <row r="181" spans="1:10">
      <c r="A181" s="87">
        <v>176</v>
      </c>
      <c r="B181" s="88" t="s">
        <v>1061</v>
      </c>
      <c r="C181" s="89" t="s">
        <v>1065</v>
      </c>
      <c r="D181" s="90" t="s">
        <v>658</v>
      </c>
      <c r="E181" s="120">
        <v>19200</v>
      </c>
      <c r="F181" s="120"/>
      <c r="G181" s="91">
        <f t="shared" si="2"/>
        <v>0</v>
      </c>
      <c r="H181" s="115"/>
      <c r="I181" s="95"/>
      <c r="J181" s="94" t="s">
        <v>1063</v>
      </c>
    </row>
    <row r="182" spans="1:10">
      <c r="A182" s="87">
        <v>177</v>
      </c>
      <c r="B182" s="88" t="s">
        <v>1061</v>
      </c>
      <c r="C182" s="89" t="s">
        <v>1066</v>
      </c>
      <c r="D182" s="90" t="s">
        <v>658</v>
      </c>
      <c r="E182" s="120">
        <v>100</v>
      </c>
      <c r="F182" s="120"/>
      <c r="G182" s="91">
        <f t="shared" si="2"/>
        <v>0</v>
      </c>
      <c r="H182" s="115"/>
      <c r="I182" s="95"/>
      <c r="J182" s="94" t="s">
        <v>1063</v>
      </c>
    </row>
    <row r="183" spans="1:10">
      <c r="A183" s="87">
        <v>178</v>
      </c>
      <c r="B183" s="88" t="s">
        <v>1067</v>
      </c>
      <c r="C183" s="89" t="s">
        <v>1068</v>
      </c>
      <c r="D183" s="90" t="s">
        <v>658</v>
      </c>
      <c r="E183" s="120">
        <v>400</v>
      </c>
      <c r="F183" s="120"/>
      <c r="G183" s="91">
        <f t="shared" si="2"/>
        <v>0</v>
      </c>
      <c r="H183" s="115"/>
      <c r="I183" s="95"/>
      <c r="J183" s="94" t="s">
        <v>1063</v>
      </c>
    </row>
    <row r="184" spans="1:10">
      <c r="A184" s="87">
        <v>179</v>
      </c>
      <c r="B184" s="88" t="s">
        <v>1061</v>
      </c>
      <c r="C184" s="89" t="s">
        <v>1069</v>
      </c>
      <c r="D184" s="90" t="s">
        <v>658</v>
      </c>
      <c r="E184" s="120">
        <v>2500</v>
      </c>
      <c r="F184" s="120"/>
      <c r="G184" s="91">
        <f t="shared" si="2"/>
        <v>0</v>
      </c>
      <c r="H184" s="115"/>
      <c r="I184" s="95"/>
      <c r="J184" s="94" t="s">
        <v>1063</v>
      </c>
    </row>
    <row r="185" spans="1:10">
      <c r="A185" s="87">
        <v>180</v>
      </c>
      <c r="B185" s="88" t="s">
        <v>1061</v>
      </c>
      <c r="C185" s="89" t="s">
        <v>1070</v>
      </c>
      <c r="D185" s="90" t="s">
        <v>658</v>
      </c>
      <c r="E185" s="120">
        <v>1000</v>
      </c>
      <c r="F185" s="120"/>
      <c r="G185" s="91">
        <f t="shared" si="2"/>
        <v>0</v>
      </c>
      <c r="H185" s="115"/>
      <c r="I185" s="95"/>
      <c r="J185" s="94" t="s">
        <v>1063</v>
      </c>
    </row>
    <row r="186" spans="1:10">
      <c r="A186" s="87">
        <v>181</v>
      </c>
      <c r="B186" s="100" t="s">
        <v>1061</v>
      </c>
      <c r="C186" s="101" t="s">
        <v>1071</v>
      </c>
      <c r="D186" s="102" t="s">
        <v>658</v>
      </c>
      <c r="E186" s="120">
        <v>200</v>
      </c>
      <c r="F186" s="120"/>
      <c r="G186" s="91">
        <f t="shared" si="2"/>
        <v>0</v>
      </c>
      <c r="H186" s="115"/>
      <c r="I186" s="95"/>
      <c r="J186" s="94" t="s">
        <v>1063</v>
      </c>
    </row>
    <row r="187" spans="1:10">
      <c r="A187" s="87">
        <v>182</v>
      </c>
      <c r="B187" s="121" t="s">
        <v>1072</v>
      </c>
      <c r="C187" s="101" t="s">
        <v>1065</v>
      </c>
      <c r="D187" s="102" t="s">
        <v>658</v>
      </c>
      <c r="E187" s="120">
        <v>100</v>
      </c>
      <c r="F187" s="120"/>
      <c r="G187" s="91">
        <f t="shared" si="2"/>
        <v>0</v>
      </c>
      <c r="H187" s="115"/>
      <c r="I187" s="95"/>
      <c r="J187" s="94" t="s">
        <v>1063</v>
      </c>
    </row>
    <row r="188" spans="1:10">
      <c r="A188" s="87">
        <v>183</v>
      </c>
      <c r="B188" s="88" t="s">
        <v>1073</v>
      </c>
      <c r="C188" s="89" t="s">
        <v>1065</v>
      </c>
      <c r="D188" s="90" t="s">
        <v>658</v>
      </c>
      <c r="E188" s="120">
        <v>200</v>
      </c>
      <c r="F188" s="120"/>
      <c r="G188" s="91">
        <f t="shared" si="2"/>
        <v>0</v>
      </c>
      <c r="H188" s="115"/>
      <c r="I188" s="95"/>
      <c r="J188" s="94" t="s">
        <v>1063</v>
      </c>
    </row>
    <row r="189" spans="1:10">
      <c r="A189" s="87">
        <v>184</v>
      </c>
      <c r="B189" s="88" t="s">
        <v>1074</v>
      </c>
      <c r="C189" s="89" t="s">
        <v>1065</v>
      </c>
      <c r="D189" s="90" t="s">
        <v>658</v>
      </c>
      <c r="E189" s="120">
        <v>3720</v>
      </c>
      <c r="F189" s="120"/>
      <c r="G189" s="91">
        <f t="shared" si="2"/>
        <v>0</v>
      </c>
      <c r="H189" s="115"/>
      <c r="I189" s="95"/>
      <c r="J189" s="94" t="s">
        <v>1075</v>
      </c>
    </row>
    <row r="190" spans="1:10">
      <c r="A190" s="87">
        <v>185</v>
      </c>
      <c r="B190" s="88" t="s">
        <v>1074</v>
      </c>
      <c r="C190" s="89" t="s">
        <v>1076</v>
      </c>
      <c r="D190" s="90" t="s">
        <v>658</v>
      </c>
      <c r="E190" s="122">
        <v>100</v>
      </c>
      <c r="F190" s="122"/>
      <c r="G190" s="91">
        <f t="shared" si="2"/>
        <v>0</v>
      </c>
      <c r="H190" s="115"/>
      <c r="I190" s="95"/>
      <c r="J190" s="94" t="s">
        <v>1075</v>
      </c>
    </row>
    <row r="191" spans="1:10">
      <c r="A191" s="87">
        <v>186</v>
      </c>
      <c r="B191" s="88" t="s">
        <v>1077</v>
      </c>
      <c r="C191" s="89" t="s">
        <v>1078</v>
      </c>
      <c r="D191" s="90" t="s">
        <v>658</v>
      </c>
      <c r="E191" s="120">
        <v>21600</v>
      </c>
      <c r="F191" s="120"/>
      <c r="G191" s="91">
        <f t="shared" si="2"/>
        <v>0</v>
      </c>
      <c r="H191" s="115"/>
      <c r="I191" s="95"/>
      <c r="J191" s="94" t="s">
        <v>1079</v>
      </c>
    </row>
    <row r="192" spans="1:10">
      <c r="A192" s="87">
        <v>187</v>
      </c>
      <c r="B192" s="88" t="s">
        <v>1080</v>
      </c>
      <c r="C192" s="89" t="s">
        <v>1081</v>
      </c>
      <c r="D192" s="90" t="s">
        <v>658</v>
      </c>
      <c r="E192" s="120">
        <v>51840</v>
      </c>
      <c r="F192" s="120"/>
      <c r="G192" s="91">
        <f t="shared" si="2"/>
        <v>0</v>
      </c>
      <c r="H192" s="115"/>
      <c r="I192" s="95"/>
      <c r="J192" s="94" t="s">
        <v>1079</v>
      </c>
    </row>
    <row r="193" spans="1:10">
      <c r="A193" s="87">
        <v>188</v>
      </c>
      <c r="B193" s="104" t="s">
        <v>1082</v>
      </c>
      <c r="C193" s="103" t="s">
        <v>1083</v>
      </c>
      <c r="D193" s="107" t="s">
        <v>658</v>
      </c>
      <c r="E193" s="95">
        <v>49680</v>
      </c>
      <c r="F193" s="95"/>
      <c r="G193" s="91">
        <f t="shared" si="2"/>
        <v>0</v>
      </c>
      <c r="H193" s="123"/>
      <c r="I193" s="75"/>
      <c r="J193" s="108" t="s">
        <v>1079</v>
      </c>
    </row>
    <row r="194" spans="1:10">
      <c r="A194" s="87">
        <v>189</v>
      </c>
      <c r="B194" s="88" t="s">
        <v>1084</v>
      </c>
      <c r="C194" s="89" t="s">
        <v>1085</v>
      </c>
      <c r="D194" s="90" t="s">
        <v>658</v>
      </c>
      <c r="E194" s="120">
        <v>72000</v>
      </c>
      <c r="F194" s="120"/>
      <c r="G194" s="91">
        <f t="shared" si="2"/>
        <v>0</v>
      </c>
      <c r="H194" s="115"/>
      <c r="I194" s="95"/>
      <c r="J194" s="94" t="s">
        <v>1079</v>
      </c>
    </row>
    <row r="195" spans="1:10">
      <c r="A195" s="87">
        <v>190</v>
      </c>
      <c r="B195" s="100" t="s">
        <v>1084</v>
      </c>
      <c r="C195" s="74" t="s">
        <v>1086</v>
      </c>
      <c r="D195" s="102" t="s">
        <v>658</v>
      </c>
      <c r="E195" s="120">
        <v>31680</v>
      </c>
      <c r="F195" s="120"/>
      <c r="G195" s="91">
        <f t="shared" si="2"/>
        <v>0</v>
      </c>
      <c r="H195" s="115"/>
      <c r="I195" s="95"/>
      <c r="J195" s="94" t="s">
        <v>1079</v>
      </c>
    </row>
    <row r="196" spans="1:10">
      <c r="A196" s="87">
        <v>191</v>
      </c>
      <c r="B196" s="88" t="s">
        <v>1084</v>
      </c>
      <c r="C196" s="89" t="s">
        <v>1087</v>
      </c>
      <c r="D196" s="90" t="s">
        <v>658</v>
      </c>
      <c r="E196" s="120">
        <v>20880</v>
      </c>
      <c r="F196" s="120"/>
      <c r="G196" s="91">
        <f t="shared" si="2"/>
        <v>0</v>
      </c>
      <c r="H196" s="115"/>
      <c r="I196" s="95"/>
      <c r="J196" s="94" t="s">
        <v>1079</v>
      </c>
    </row>
    <row r="197" spans="1:10">
      <c r="A197" s="87">
        <v>192</v>
      </c>
      <c r="B197" s="88" t="s">
        <v>1088</v>
      </c>
      <c r="C197" s="89" t="s">
        <v>1089</v>
      </c>
      <c r="D197" s="90" t="s">
        <v>658</v>
      </c>
      <c r="E197" s="120">
        <v>2000</v>
      </c>
      <c r="F197" s="120"/>
      <c r="G197" s="91">
        <f t="shared" si="2"/>
        <v>0</v>
      </c>
      <c r="H197" s="115"/>
      <c r="I197" s="95"/>
      <c r="J197" s="94" t="s">
        <v>1079</v>
      </c>
    </row>
    <row r="198" spans="1:10">
      <c r="A198" s="87">
        <v>193</v>
      </c>
      <c r="B198" s="88" t="s">
        <v>1088</v>
      </c>
      <c r="C198" s="89" t="s">
        <v>1090</v>
      </c>
      <c r="D198" s="90" t="s">
        <v>658</v>
      </c>
      <c r="E198" s="120">
        <v>16560</v>
      </c>
      <c r="F198" s="120"/>
      <c r="G198" s="91">
        <f t="shared" si="2"/>
        <v>0</v>
      </c>
      <c r="H198" s="115"/>
      <c r="I198" s="95"/>
      <c r="J198" s="94" t="s">
        <v>1079</v>
      </c>
    </row>
    <row r="199" spans="1:10">
      <c r="A199" s="87">
        <v>194</v>
      </c>
      <c r="B199" s="88" t="s">
        <v>1091</v>
      </c>
      <c r="C199" s="89" t="s">
        <v>1089</v>
      </c>
      <c r="D199" s="90" t="s">
        <v>658</v>
      </c>
      <c r="E199" s="120">
        <v>6480</v>
      </c>
      <c r="F199" s="120"/>
      <c r="G199" s="91">
        <f t="shared" ref="G199:G262" si="3">E199*F199</f>
        <v>0</v>
      </c>
      <c r="H199" s="115"/>
      <c r="I199" s="95"/>
      <c r="J199" s="94" t="s">
        <v>1079</v>
      </c>
    </row>
    <row r="200" spans="1:10">
      <c r="A200" s="87">
        <v>195</v>
      </c>
      <c r="B200" s="88" t="s">
        <v>1092</v>
      </c>
      <c r="C200" s="89" t="s">
        <v>1093</v>
      </c>
      <c r="D200" s="90" t="s">
        <v>658</v>
      </c>
      <c r="E200" s="120">
        <v>6840</v>
      </c>
      <c r="F200" s="120"/>
      <c r="G200" s="91">
        <f t="shared" si="3"/>
        <v>0</v>
      </c>
      <c r="H200" s="115"/>
      <c r="I200" s="95"/>
      <c r="J200" s="94" t="s">
        <v>1079</v>
      </c>
    </row>
    <row r="201" spans="1:10">
      <c r="A201" s="87">
        <v>196</v>
      </c>
      <c r="B201" s="88" t="s">
        <v>1094</v>
      </c>
      <c r="C201" s="89" t="s">
        <v>1095</v>
      </c>
      <c r="D201" s="90" t="s">
        <v>658</v>
      </c>
      <c r="E201" s="120">
        <v>3280</v>
      </c>
      <c r="F201" s="120"/>
      <c r="G201" s="91">
        <f t="shared" si="3"/>
        <v>0</v>
      </c>
      <c r="H201" s="115"/>
      <c r="I201" s="95"/>
      <c r="J201" s="94" t="s">
        <v>1079</v>
      </c>
    </row>
    <row r="202" spans="1:10">
      <c r="A202" s="87">
        <v>197</v>
      </c>
      <c r="B202" s="88" t="s">
        <v>1096</v>
      </c>
      <c r="C202" s="192"/>
      <c r="D202" s="90" t="s">
        <v>658</v>
      </c>
      <c r="E202" s="120">
        <v>1800</v>
      </c>
      <c r="F202" s="120"/>
      <c r="G202" s="91">
        <f t="shared" si="3"/>
        <v>0</v>
      </c>
      <c r="H202" s="115"/>
      <c r="I202" s="95" t="s">
        <v>727</v>
      </c>
      <c r="J202" s="94" t="s">
        <v>1097</v>
      </c>
    </row>
    <row r="203" spans="1:10">
      <c r="A203" s="87">
        <v>198</v>
      </c>
      <c r="B203" s="88" t="s">
        <v>1098</v>
      </c>
      <c r="C203" s="192" t="s">
        <v>727</v>
      </c>
      <c r="D203" s="90" t="s">
        <v>658</v>
      </c>
      <c r="E203" s="120">
        <v>25800</v>
      </c>
      <c r="F203" s="120"/>
      <c r="G203" s="91">
        <f t="shared" si="3"/>
        <v>0</v>
      </c>
      <c r="H203" s="115"/>
      <c r="I203" s="95"/>
      <c r="J203" s="94" t="s">
        <v>84</v>
      </c>
    </row>
    <row r="204" spans="1:10">
      <c r="A204" s="87">
        <v>199</v>
      </c>
      <c r="B204" s="88" t="s">
        <v>1099</v>
      </c>
      <c r="C204" s="192" t="s">
        <v>1100</v>
      </c>
      <c r="D204" s="90" t="s">
        <v>658</v>
      </c>
      <c r="E204" s="120">
        <v>30</v>
      </c>
      <c r="F204" s="120"/>
      <c r="G204" s="91">
        <f t="shared" si="3"/>
        <v>0</v>
      </c>
      <c r="H204" s="115"/>
      <c r="I204" s="95"/>
      <c r="J204" s="94" t="s">
        <v>1101</v>
      </c>
    </row>
    <row r="205" spans="1:10">
      <c r="A205" s="87">
        <v>200</v>
      </c>
      <c r="B205" s="88" t="s">
        <v>1102</v>
      </c>
      <c r="C205" s="103" t="s">
        <v>1103</v>
      </c>
      <c r="D205" s="90" t="s">
        <v>658</v>
      </c>
      <c r="E205" s="120">
        <v>10</v>
      </c>
      <c r="F205" s="120"/>
      <c r="G205" s="91">
        <f t="shared" si="3"/>
        <v>0</v>
      </c>
      <c r="H205" s="115"/>
      <c r="I205" s="95"/>
      <c r="J205" s="94" t="s">
        <v>1101</v>
      </c>
    </row>
    <row r="206" spans="1:10">
      <c r="A206" s="87">
        <v>201</v>
      </c>
      <c r="B206" s="88" t="s">
        <v>1104</v>
      </c>
      <c r="C206" s="103" t="s">
        <v>1105</v>
      </c>
      <c r="D206" s="90" t="s">
        <v>658</v>
      </c>
      <c r="E206" s="120">
        <v>10</v>
      </c>
      <c r="F206" s="120"/>
      <c r="G206" s="91">
        <f t="shared" si="3"/>
        <v>0</v>
      </c>
      <c r="H206" s="115"/>
      <c r="I206" s="95"/>
      <c r="J206" s="94" t="s">
        <v>731</v>
      </c>
    </row>
    <row r="207" spans="1:10">
      <c r="A207" s="87">
        <v>202</v>
      </c>
      <c r="B207" s="104" t="s">
        <v>1104</v>
      </c>
      <c r="C207" s="103" t="s">
        <v>1106</v>
      </c>
      <c r="D207" s="107" t="s">
        <v>658</v>
      </c>
      <c r="E207" s="95">
        <v>350</v>
      </c>
      <c r="F207" s="95"/>
      <c r="G207" s="91">
        <f t="shared" si="3"/>
        <v>0</v>
      </c>
      <c r="H207" s="123"/>
      <c r="I207" s="75"/>
      <c r="J207" s="108" t="s">
        <v>731</v>
      </c>
    </row>
    <row r="208" spans="1:10">
      <c r="A208" s="87">
        <v>203</v>
      </c>
      <c r="B208" s="88" t="s">
        <v>1107</v>
      </c>
      <c r="C208" s="89" t="s">
        <v>1108</v>
      </c>
      <c r="D208" s="90" t="s">
        <v>1109</v>
      </c>
      <c r="E208" s="120">
        <v>10</v>
      </c>
      <c r="F208" s="120"/>
      <c r="G208" s="91">
        <f t="shared" si="3"/>
        <v>0</v>
      </c>
      <c r="H208" s="115"/>
      <c r="I208" s="95"/>
      <c r="J208" s="94" t="s">
        <v>1110</v>
      </c>
    </row>
    <row r="209" spans="1:10">
      <c r="A209" s="87">
        <v>204</v>
      </c>
      <c r="B209" s="100" t="s">
        <v>1111</v>
      </c>
      <c r="C209" s="74" t="s">
        <v>1112</v>
      </c>
      <c r="D209" s="106" t="s">
        <v>1109</v>
      </c>
      <c r="E209" s="120">
        <v>10</v>
      </c>
      <c r="F209" s="120"/>
      <c r="G209" s="91">
        <f t="shared" si="3"/>
        <v>0</v>
      </c>
      <c r="H209" s="115"/>
      <c r="I209" s="95"/>
      <c r="J209" s="94" t="s">
        <v>1110</v>
      </c>
    </row>
    <row r="210" spans="1:10">
      <c r="A210" s="87">
        <v>205</v>
      </c>
      <c r="B210" s="100" t="s">
        <v>1113</v>
      </c>
      <c r="C210" s="74" t="s">
        <v>1114</v>
      </c>
      <c r="D210" s="106" t="s">
        <v>1109</v>
      </c>
      <c r="E210" s="120">
        <v>40</v>
      </c>
      <c r="F210" s="120"/>
      <c r="G210" s="91">
        <f t="shared" si="3"/>
        <v>0</v>
      </c>
      <c r="H210" s="115"/>
      <c r="I210" s="95"/>
      <c r="J210" s="94" t="s">
        <v>1110</v>
      </c>
    </row>
    <row r="211" spans="1:10">
      <c r="A211" s="87">
        <v>206</v>
      </c>
      <c r="B211" s="100" t="s">
        <v>1115</v>
      </c>
      <c r="C211" s="74" t="s">
        <v>1116</v>
      </c>
      <c r="D211" s="106" t="s">
        <v>1109</v>
      </c>
      <c r="E211" s="120">
        <v>30</v>
      </c>
      <c r="F211" s="120"/>
      <c r="G211" s="91">
        <f t="shared" si="3"/>
        <v>0</v>
      </c>
      <c r="H211" s="115" t="s">
        <v>659</v>
      </c>
      <c r="I211" s="95" t="s">
        <v>630</v>
      </c>
      <c r="J211" s="94" t="s">
        <v>1110</v>
      </c>
    </row>
    <row r="212" spans="1:10">
      <c r="A212" s="87">
        <v>207</v>
      </c>
      <c r="B212" s="88" t="s">
        <v>1117</v>
      </c>
      <c r="C212" s="89"/>
      <c r="D212" s="90" t="s">
        <v>658</v>
      </c>
      <c r="E212" s="120">
        <v>10</v>
      </c>
      <c r="F212" s="120"/>
      <c r="G212" s="91">
        <f t="shared" si="3"/>
        <v>0</v>
      </c>
      <c r="H212" s="115"/>
      <c r="I212" s="75"/>
      <c r="J212" s="94" t="s">
        <v>1110</v>
      </c>
    </row>
    <row r="213" spans="1:10">
      <c r="A213" s="87">
        <v>208</v>
      </c>
      <c r="B213" s="88" t="s">
        <v>1118</v>
      </c>
      <c r="C213" s="89">
        <v>2239</v>
      </c>
      <c r="D213" s="90" t="s">
        <v>658</v>
      </c>
      <c r="E213" s="120">
        <v>1500</v>
      </c>
      <c r="F213" s="120"/>
      <c r="G213" s="91">
        <f t="shared" si="3"/>
        <v>0</v>
      </c>
      <c r="H213" s="115"/>
      <c r="I213" s="75"/>
      <c r="J213" s="103" t="s">
        <v>69</v>
      </c>
    </row>
    <row r="214" spans="1:10">
      <c r="A214" s="87">
        <v>209</v>
      </c>
      <c r="B214" s="88" t="s">
        <v>1119</v>
      </c>
      <c r="C214" s="89" t="s">
        <v>1120</v>
      </c>
      <c r="D214" s="90" t="s">
        <v>658</v>
      </c>
      <c r="E214" s="122">
        <v>20</v>
      </c>
      <c r="F214" s="122"/>
      <c r="G214" s="91">
        <f t="shared" si="3"/>
        <v>0</v>
      </c>
      <c r="H214" s="115"/>
      <c r="I214" s="75"/>
      <c r="J214" s="103" t="s">
        <v>1121</v>
      </c>
    </row>
    <row r="215" spans="1:10">
      <c r="A215" s="87">
        <v>210</v>
      </c>
      <c r="B215" s="88" t="s">
        <v>1119</v>
      </c>
      <c r="C215" s="89" t="s">
        <v>1122</v>
      </c>
      <c r="D215" s="90" t="s">
        <v>658</v>
      </c>
      <c r="E215" s="120">
        <v>30</v>
      </c>
      <c r="F215" s="120"/>
      <c r="G215" s="91">
        <f t="shared" si="3"/>
        <v>0</v>
      </c>
      <c r="H215" s="115"/>
      <c r="I215" s="93"/>
      <c r="J215" s="94" t="s">
        <v>1121</v>
      </c>
    </row>
    <row r="216" spans="1:10">
      <c r="A216" s="87">
        <v>211</v>
      </c>
      <c r="B216" s="88" t="s">
        <v>1119</v>
      </c>
      <c r="C216" s="89" t="s">
        <v>1123</v>
      </c>
      <c r="D216" s="90" t="s">
        <v>658</v>
      </c>
      <c r="E216" s="120">
        <v>20</v>
      </c>
      <c r="F216" s="120"/>
      <c r="G216" s="91">
        <f t="shared" si="3"/>
        <v>0</v>
      </c>
      <c r="H216" s="115"/>
      <c r="I216" s="75"/>
      <c r="J216" s="103" t="s">
        <v>1121</v>
      </c>
    </row>
    <row r="217" spans="1:10">
      <c r="A217" s="87">
        <v>212</v>
      </c>
      <c r="B217" s="100" t="s">
        <v>1119</v>
      </c>
      <c r="C217" s="74" t="s">
        <v>1124</v>
      </c>
      <c r="D217" s="106" t="s">
        <v>658</v>
      </c>
      <c r="E217" s="120">
        <v>30</v>
      </c>
      <c r="F217" s="120"/>
      <c r="G217" s="91">
        <f t="shared" si="3"/>
        <v>0</v>
      </c>
      <c r="H217" s="115"/>
      <c r="I217" s="95"/>
      <c r="J217" s="94" t="s">
        <v>1121</v>
      </c>
    </row>
    <row r="218" spans="1:10">
      <c r="A218" s="87">
        <v>213</v>
      </c>
      <c r="B218" s="88" t="s">
        <v>1119</v>
      </c>
      <c r="C218" s="89" t="s">
        <v>1125</v>
      </c>
      <c r="D218" s="90" t="s">
        <v>658</v>
      </c>
      <c r="E218" s="120">
        <v>20</v>
      </c>
      <c r="F218" s="120"/>
      <c r="G218" s="91">
        <f t="shared" si="3"/>
        <v>0</v>
      </c>
      <c r="H218" s="115"/>
      <c r="I218" s="95"/>
      <c r="J218" s="94" t="s">
        <v>1121</v>
      </c>
    </row>
    <row r="219" spans="1:10">
      <c r="A219" s="87">
        <v>214</v>
      </c>
      <c r="B219" s="88" t="s">
        <v>1119</v>
      </c>
      <c r="C219" s="89" t="s">
        <v>1126</v>
      </c>
      <c r="D219" s="90" t="s">
        <v>658</v>
      </c>
      <c r="E219" s="120">
        <v>10</v>
      </c>
      <c r="F219" s="120"/>
      <c r="G219" s="91">
        <f t="shared" si="3"/>
        <v>0</v>
      </c>
      <c r="H219" s="115"/>
      <c r="I219" s="95"/>
      <c r="J219" s="94" t="s">
        <v>1121</v>
      </c>
    </row>
    <row r="220" spans="1:10">
      <c r="A220" s="87">
        <v>215</v>
      </c>
      <c r="B220" s="88" t="s">
        <v>1119</v>
      </c>
      <c r="C220" s="89" t="s">
        <v>1127</v>
      </c>
      <c r="D220" s="90" t="s">
        <v>658</v>
      </c>
      <c r="E220" s="120">
        <v>5</v>
      </c>
      <c r="F220" s="120"/>
      <c r="G220" s="91">
        <f t="shared" si="3"/>
        <v>0</v>
      </c>
      <c r="H220" s="115"/>
      <c r="I220" s="95"/>
      <c r="J220" s="94" t="s">
        <v>1121</v>
      </c>
    </row>
    <row r="221" spans="1:10">
      <c r="A221" s="87">
        <v>216</v>
      </c>
      <c r="B221" s="88" t="s">
        <v>1119</v>
      </c>
      <c r="C221" s="89" t="s">
        <v>1128</v>
      </c>
      <c r="D221" s="90" t="s">
        <v>658</v>
      </c>
      <c r="E221" s="120">
        <v>5</v>
      </c>
      <c r="F221" s="120"/>
      <c r="G221" s="91">
        <f t="shared" si="3"/>
        <v>0</v>
      </c>
      <c r="H221" s="115"/>
      <c r="I221" s="95"/>
      <c r="J221" s="94" t="s">
        <v>1121</v>
      </c>
    </row>
    <row r="222" spans="1:10">
      <c r="A222" s="87">
        <v>217</v>
      </c>
      <c r="B222" s="88" t="s">
        <v>1129</v>
      </c>
      <c r="C222" s="89" t="s">
        <v>1130</v>
      </c>
      <c r="D222" s="90" t="s">
        <v>658</v>
      </c>
      <c r="E222" s="120">
        <v>10080</v>
      </c>
      <c r="F222" s="120"/>
      <c r="G222" s="91">
        <f t="shared" si="3"/>
        <v>0</v>
      </c>
      <c r="H222" s="115"/>
      <c r="I222" s="95"/>
      <c r="J222" s="94" t="s">
        <v>609</v>
      </c>
    </row>
    <row r="223" spans="1:10">
      <c r="A223" s="87">
        <v>218</v>
      </c>
      <c r="B223" s="88" t="s">
        <v>1131</v>
      </c>
      <c r="C223" s="89" t="s">
        <v>101</v>
      </c>
      <c r="D223" s="90" t="s">
        <v>658</v>
      </c>
      <c r="E223" s="120">
        <v>5</v>
      </c>
      <c r="F223" s="120"/>
      <c r="G223" s="91">
        <f t="shared" si="3"/>
        <v>0</v>
      </c>
      <c r="H223" s="115"/>
      <c r="I223" s="95"/>
      <c r="J223" s="94" t="s">
        <v>671</v>
      </c>
    </row>
    <row r="224" spans="1:10">
      <c r="A224" s="87">
        <v>219</v>
      </c>
      <c r="B224" s="88" t="s">
        <v>1132</v>
      </c>
      <c r="C224" s="89" t="s">
        <v>101</v>
      </c>
      <c r="D224" s="90" t="s">
        <v>658</v>
      </c>
      <c r="E224" s="120">
        <v>30</v>
      </c>
      <c r="F224" s="120"/>
      <c r="G224" s="91">
        <f t="shared" si="3"/>
        <v>0</v>
      </c>
      <c r="H224" s="115" t="s">
        <v>723</v>
      </c>
      <c r="I224" s="95" t="s">
        <v>1133</v>
      </c>
      <c r="J224" s="94"/>
    </row>
    <row r="225" spans="1:10">
      <c r="A225" s="87">
        <v>220</v>
      </c>
      <c r="B225" s="100" t="s">
        <v>1134</v>
      </c>
      <c r="C225" s="74" t="s">
        <v>101</v>
      </c>
      <c r="D225" s="106" t="s">
        <v>658</v>
      </c>
      <c r="E225" s="120">
        <v>10</v>
      </c>
      <c r="F225" s="120"/>
      <c r="G225" s="91">
        <f t="shared" si="3"/>
        <v>0</v>
      </c>
      <c r="H225" s="115" t="s">
        <v>727</v>
      </c>
      <c r="I225" s="95" t="s">
        <v>727</v>
      </c>
      <c r="J225" s="94" t="s">
        <v>727</v>
      </c>
    </row>
    <row r="226" spans="1:10">
      <c r="A226" s="87">
        <v>221</v>
      </c>
      <c r="B226" s="121" t="s">
        <v>1135</v>
      </c>
      <c r="C226" s="101"/>
      <c r="D226" s="106" t="s">
        <v>658</v>
      </c>
      <c r="E226" s="120">
        <v>30</v>
      </c>
      <c r="F226" s="120"/>
      <c r="G226" s="91">
        <f t="shared" si="3"/>
        <v>0</v>
      </c>
      <c r="H226" s="115"/>
      <c r="I226" s="95"/>
      <c r="J226" s="94" t="s">
        <v>1136</v>
      </c>
    </row>
    <row r="227" spans="1:10">
      <c r="A227" s="87">
        <v>222</v>
      </c>
      <c r="B227" s="121" t="s">
        <v>1137</v>
      </c>
      <c r="C227" s="101" t="s">
        <v>1138</v>
      </c>
      <c r="D227" s="106" t="s">
        <v>658</v>
      </c>
      <c r="E227" s="120">
        <v>10</v>
      </c>
      <c r="F227" s="120"/>
      <c r="G227" s="91">
        <f t="shared" si="3"/>
        <v>0</v>
      </c>
      <c r="H227" s="115"/>
      <c r="I227" s="95"/>
      <c r="J227" s="94" t="s">
        <v>1136</v>
      </c>
    </row>
    <row r="228" spans="1:10">
      <c r="A228" s="87">
        <v>223</v>
      </c>
      <c r="B228" s="100" t="s">
        <v>1139</v>
      </c>
      <c r="C228" s="74" t="s">
        <v>1140</v>
      </c>
      <c r="D228" s="106" t="s">
        <v>658</v>
      </c>
      <c r="E228" s="120">
        <v>10</v>
      </c>
      <c r="F228" s="120"/>
      <c r="G228" s="91">
        <f t="shared" si="3"/>
        <v>0</v>
      </c>
      <c r="H228" s="115" t="s">
        <v>659</v>
      </c>
      <c r="I228" s="95" t="s">
        <v>1141</v>
      </c>
      <c r="J228" s="94"/>
    </row>
    <row r="229" spans="1:10">
      <c r="A229" s="87">
        <v>224</v>
      </c>
      <c r="B229" s="88" t="s">
        <v>1142</v>
      </c>
      <c r="C229" s="89" t="s">
        <v>1143</v>
      </c>
      <c r="D229" s="90" t="s">
        <v>658</v>
      </c>
      <c r="E229" s="120">
        <v>20</v>
      </c>
      <c r="F229" s="120"/>
      <c r="G229" s="91">
        <f t="shared" si="3"/>
        <v>0</v>
      </c>
      <c r="H229" s="92"/>
      <c r="I229" s="95"/>
      <c r="J229" s="94" t="s">
        <v>1144</v>
      </c>
    </row>
    <row r="230" spans="1:10">
      <c r="A230" s="87">
        <v>225</v>
      </c>
      <c r="B230" s="88" t="s">
        <v>1145</v>
      </c>
      <c r="C230" s="89" t="s">
        <v>1146</v>
      </c>
      <c r="D230" s="90" t="s">
        <v>658</v>
      </c>
      <c r="E230" s="120">
        <v>20</v>
      </c>
      <c r="F230" s="120"/>
      <c r="G230" s="91">
        <f t="shared" si="3"/>
        <v>0</v>
      </c>
      <c r="H230" s="115"/>
      <c r="I230" s="95"/>
      <c r="J230" s="94" t="s">
        <v>1144</v>
      </c>
    </row>
    <row r="231" spans="1:10">
      <c r="A231" s="87">
        <v>226</v>
      </c>
      <c r="B231" s="100" t="s">
        <v>1147</v>
      </c>
      <c r="C231" s="74" t="s">
        <v>1148</v>
      </c>
      <c r="D231" s="106" t="s">
        <v>658</v>
      </c>
      <c r="E231" s="120">
        <v>520</v>
      </c>
      <c r="F231" s="120"/>
      <c r="G231" s="91">
        <f t="shared" si="3"/>
        <v>0</v>
      </c>
      <c r="H231" s="115"/>
      <c r="I231" s="95"/>
      <c r="J231" s="94"/>
    </row>
    <row r="232" spans="1:10">
      <c r="A232" s="87">
        <v>227</v>
      </c>
      <c r="B232" s="100" t="s">
        <v>1149</v>
      </c>
      <c r="C232" s="74">
        <v>6</v>
      </c>
      <c r="D232" s="106" t="s">
        <v>1044</v>
      </c>
      <c r="E232" s="120">
        <v>1080</v>
      </c>
      <c r="F232" s="120"/>
      <c r="G232" s="91">
        <f t="shared" si="3"/>
        <v>0</v>
      </c>
      <c r="H232" s="115"/>
      <c r="I232" s="95"/>
      <c r="J232" s="94" t="s">
        <v>1150</v>
      </c>
    </row>
    <row r="233" spans="1:10">
      <c r="A233" s="87">
        <v>228</v>
      </c>
      <c r="B233" s="100" t="s">
        <v>1149</v>
      </c>
      <c r="C233" s="74" t="s">
        <v>1151</v>
      </c>
      <c r="D233" s="106" t="s">
        <v>1044</v>
      </c>
      <c r="E233" s="120">
        <v>1380</v>
      </c>
      <c r="F233" s="120"/>
      <c r="G233" s="91">
        <f t="shared" si="3"/>
        <v>0</v>
      </c>
      <c r="H233" s="92"/>
      <c r="I233" s="75"/>
      <c r="J233" s="103" t="s">
        <v>1150</v>
      </c>
    </row>
    <row r="234" spans="1:10">
      <c r="A234" s="87">
        <v>229</v>
      </c>
      <c r="B234" s="88" t="s">
        <v>1149</v>
      </c>
      <c r="C234" s="89">
        <v>7</v>
      </c>
      <c r="D234" s="90" t="s">
        <v>1044</v>
      </c>
      <c r="E234" s="122">
        <v>2820</v>
      </c>
      <c r="F234" s="122"/>
      <c r="G234" s="91">
        <f t="shared" si="3"/>
        <v>0</v>
      </c>
      <c r="H234" s="115"/>
      <c r="I234" s="75"/>
      <c r="J234" s="103" t="s">
        <v>1150</v>
      </c>
    </row>
    <row r="235" spans="1:10">
      <c r="A235" s="87">
        <v>230</v>
      </c>
      <c r="B235" s="88" t="s">
        <v>1149</v>
      </c>
      <c r="C235" s="89" t="s">
        <v>1152</v>
      </c>
      <c r="D235" s="90" t="s">
        <v>1044</v>
      </c>
      <c r="E235" s="120">
        <v>1200</v>
      </c>
      <c r="F235" s="120"/>
      <c r="G235" s="91">
        <f t="shared" si="3"/>
        <v>0</v>
      </c>
      <c r="H235" s="115"/>
      <c r="I235" s="95"/>
      <c r="J235" s="94" t="s">
        <v>1150</v>
      </c>
    </row>
    <row r="236" spans="1:10">
      <c r="A236" s="87">
        <v>231</v>
      </c>
      <c r="B236" s="88" t="s">
        <v>1149</v>
      </c>
      <c r="C236" s="89">
        <v>8</v>
      </c>
      <c r="D236" s="90" t="s">
        <v>1044</v>
      </c>
      <c r="E236" s="120">
        <v>540</v>
      </c>
      <c r="F236" s="120"/>
      <c r="G236" s="91">
        <f t="shared" si="3"/>
        <v>0</v>
      </c>
      <c r="H236" s="115"/>
      <c r="I236" s="95"/>
      <c r="J236" s="94" t="s">
        <v>1150</v>
      </c>
    </row>
    <row r="237" spans="1:10">
      <c r="A237" s="87">
        <v>232</v>
      </c>
      <c r="B237" s="88" t="s">
        <v>1153</v>
      </c>
      <c r="C237" s="89" t="s">
        <v>1154</v>
      </c>
      <c r="D237" s="90" t="s">
        <v>1044</v>
      </c>
      <c r="E237" s="120">
        <v>15600</v>
      </c>
      <c r="F237" s="120"/>
      <c r="G237" s="91">
        <f t="shared" si="3"/>
        <v>0</v>
      </c>
      <c r="H237" s="115"/>
      <c r="I237" s="95"/>
      <c r="J237" s="94" t="s">
        <v>609</v>
      </c>
    </row>
    <row r="238" spans="1:10">
      <c r="A238" s="87">
        <v>233</v>
      </c>
      <c r="B238" s="88" t="s">
        <v>1153</v>
      </c>
      <c r="C238" s="89" t="s">
        <v>1155</v>
      </c>
      <c r="D238" s="90" t="s">
        <v>1044</v>
      </c>
      <c r="E238" s="122">
        <v>4800</v>
      </c>
      <c r="F238" s="122"/>
      <c r="G238" s="91">
        <f t="shared" si="3"/>
        <v>0</v>
      </c>
      <c r="H238" s="115"/>
      <c r="I238" s="95"/>
      <c r="J238" s="94" t="s">
        <v>609</v>
      </c>
    </row>
    <row r="239" spans="1:10">
      <c r="A239" s="87">
        <v>234</v>
      </c>
      <c r="B239" s="88" t="s">
        <v>1153</v>
      </c>
      <c r="C239" s="89" t="s">
        <v>1156</v>
      </c>
      <c r="D239" s="90" t="s">
        <v>1044</v>
      </c>
      <c r="E239" s="122">
        <v>1800</v>
      </c>
      <c r="F239" s="122"/>
      <c r="G239" s="91">
        <f t="shared" si="3"/>
        <v>0</v>
      </c>
      <c r="H239" s="115"/>
      <c r="I239" s="95"/>
      <c r="J239" s="94" t="s">
        <v>609</v>
      </c>
    </row>
    <row r="240" spans="1:10">
      <c r="A240" s="87">
        <v>235</v>
      </c>
      <c r="B240" s="88" t="s">
        <v>1157</v>
      </c>
      <c r="C240" s="89" t="s">
        <v>101</v>
      </c>
      <c r="D240" s="90" t="s">
        <v>7</v>
      </c>
      <c r="E240" s="122">
        <v>2760</v>
      </c>
      <c r="F240" s="122"/>
      <c r="G240" s="91">
        <f t="shared" si="3"/>
        <v>0</v>
      </c>
      <c r="H240" s="115"/>
      <c r="I240" s="95" t="s">
        <v>727</v>
      </c>
      <c r="J240" s="94" t="s">
        <v>609</v>
      </c>
    </row>
    <row r="241" spans="1:10">
      <c r="A241" s="87">
        <v>236</v>
      </c>
      <c r="B241" s="88" t="s">
        <v>1158</v>
      </c>
      <c r="C241" s="89" t="s">
        <v>1159</v>
      </c>
      <c r="D241" s="90" t="s">
        <v>658</v>
      </c>
      <c r="E241" s="120">
        <v>1350</v>
      </c>
      <c r="F241" s="120"/>
      <c r="G241" s="91">
        <f t="shared" si="3"/>
        <v>0</v>
      </c>
      <c r="H241" s="115"/>
      <c r="I241" s="95" t="s">
        <v>727</v>
      </c>
      <c r="J241" s="94" t="s">
        <v>1160</v>
      </c>
    </row>
    <row r="242" spans="1:10">
      <c r="A242" s="87">
        <v>237</v>
      </c>
      <c r="B242" s="88" t="s">
        <v>1161</v>
      </c>
      <c r="C242" s="89" t="s">
        <v>1162</v>
      </c>
      <c r="D242" s="90" t="s">
        <v>658</v>
      </c>
      <c r="E242" s="120">
        <v>10</v>
      </c>
      <c r="F242" s="120"/>
      <c r="G242" s="91">
        <f t="shared" si="3"/>
        <v>0</v>
      </c>
      <c r="H242" s="115"/>
      <c r="I242" s="95"/>
      <c r="J242" s="94" t="s">
        <v>1160</v>
      </c>
    </row>
    <row r="243" spans="1:10">
      <c r="A243" s="87">
        <v>238</v>
      </c>
      <c r="B243" s="88" t="s">
        <v>1163</v>
      </c>
      <c r="C243" s="89"/>
      <c r="D243" s="90" t="s">
        <v>658</v>
      </c>
      <c r="E243" s="120">
        <v>10</v>
      </c>
      <c r="F243" s="120"/>
      <c r="G243" s="91">
        <f t="shared" si="3"/>
        <v>0</v>
      </c>
      <c r="H243" s="115"/>
      <c r="I243" s="95"/>
      <c r="J243" s="94"/>
    </row>
    <row r="244" spans="1:10">
      <c r="A244" s="87">
        <v>239</v>
      </c>
      <c r="B244" s="88" t="s">
        <v>1164</v>
      </c>
      <c r="C244" s="89">
        <v>0</v>
      </c>
      <c r="D244" s="90" t="s">
        <v>658</v>
      </c>
      <c r="E244" s="120">
        <v>16800</v>
      </c>
      <c r="F244" s="120"/>
      <c r="G244" s="91">
        <f t="shared" si="3"/>
        <v>0</v>
      </c>
      <c r="H244" s="115"/>
      <c r="I244" s="95"/>
      <c r="J244" s="94" t="s">
        <v>609</v>
      </c>
    </row>
    <row r="245" spans="1:10">
      <c r="A245" s="87">
        <v>240</v>
      </c>
      <c r="B245" s="88" t="s">
        <v>1165</v>
      </c>
      <c r="C245" s="89" t="s">
        <v>1166</v>
      </c>
      <c r="D245" s="90" t="s">
        <v>658</v>
      </c>
      <c r="E245" s="122">
        <v>5</v>
      </c>
      <c r="F245" s="122"/>
      <c r="G245" s="91">
        <f t="shared" si="3"/>
        <v>0</v>
      </c>
      <c r="H245" s="115"/>
      <c r="I245" s="95"/>
      <c r="J245" s="94"/>
    </row>
    <row r="246" spans="1:10">
      <c r="A246" s="87">
        <v>241</v>
      </c>
      <c r="B246" s="88" t="s">
        <v>1167</v>
      </c>
      <c r="C246" s="89" t="s">
        <v>1168</v>
      </c>
      <c r="D246" s="90" t="s">
        <v>658</v>
      </c>
      <c r="E246" s="120">
        <v>3000</v>
      </c>
      <c r="F246" s="120"/>
      <c r="G246" s="91">
        <f t="shared" si="3"/>
        <v>0</v>
      </c>
      <c r="H246" s="115"/>
      <c r="I246" s="95"/>
      <c r="J246" s="94" t="s">
        <v>1169</v>
      </c>
    </row>
    <row r="247" spans="1:10">
      <c r="A247" s="87">
        <v>242</v>
      </c>
      <c r="B247" s="88" t="s">
        <v>1170</v>
      </c>
      <c r="C247" s="74" t="s">
        <v>1171</v>
      </c>
      <c r="D247" s="102" t="s">
        <v>658</v>
      </c>
      <c r="E247" s="120">
        <v>74400</v>
      </c>
      <c r="F247" s="120"/>
      <c r="G247" s="91">
        <f t="shared" si="3"/>
        <v>0</v>
      </c>
      <c r="H247" s="115"/>
      <c r="I247" s="95" t="s">
        <v>727</v>
      </c>
      <c r="J247" s="94" t="s">
        <v>609</v>
      </c>
    </row>
    <row r="248" spans="1:10">
      <c r="A248" s="87">
        <v>243</v>
      </c>
      <c r="B248" s="100" t="s">
        <v>1172</v>
      </c>
      <c r="C248" s="74" t="s">
        <v>1173</v>
      </c>
      <c r="D248" s="106" t="s">
        <v>658</v>
      </c>
      <c r="E248" s="120">
        <v>9600</v>
      </c>
      <c r="F248" s="120"/>
      <c r="G248" s="91">
        <f t="shared" si="3"/>
        <v>0</v>
      </c>
      <c r="H248" s="115"/>
      <c r="I248" s="95"/>
      <c r="J248" s="94" t="s">
        <v>609</v>
      </c>
    </row>
    <row r="249" spans="1:10">
      <c r="A249" s="87">
        <v>244</v>
      </c>
      <c r="B249" s="88" t="s">
        <v>1174</v>
      </c>
      <c r="C249" s="89" t="s">
        <v>1175</v>
      </c>
      <c r="D249" s="90" t="s">
        <v>658</v>
      </c>
      <c r="E249" s="120">
        <v>800</v>
      </c>
      <c r="F249" s="120"/>
      <c r="G249" s="91">
        <f t="shared" si="3"/>
        <v>0</v>
      </c>
      <c r="H249" s="115"/>
      <c r="I249" s="95"/>
      <c r="J249" s="94" t="s">
        <v>1176</v>
      </c>
    </row>
    <row r="250" spans="1:10">
      <c r="A250" s="87">
        <v>245</v>
      </c>
      <c r="B250" s="88" t="s">
        <v>1177</v>
      </c>
      <c r="C250" s="89" t="s">
        <v>1178</v>
      </c>
      <c r="D250" s="90" t="s">
        <v>658</v>
      </c>
      <c r="E250" s="122">
        <v>200</v>
      </c>
      <c r="F250" s="122"/>
      <c r="G250" s="91">
        <f t="shared" si="3"/>
        <v>0</v>
      </c>
      <c r="H250" s="115"/>
      <c r="I250" s="95"/>
      <c r="J250" s="94" t="s">
        <v>1179</v>
      </c>
    </row>
    <row r="251" spans="1:10">
      <c r="A251" s="87">
        <v>246</v>
      </c>
      <c r="B251" s="88" t="s">
        <v>1180</v>
      </c>
      <c r="C251" s="89" t="s">
        <v>1181</v>
      </c>
      <c r="D251" s="90" t="s">
        <v>658</v>
      </c>
      <c r="E251" s="120">
        <v>80</v>
      </c>
      <c r="F251" s="120"/>
      <c r="G251" s="91">
        <f t="shared" si="3"/>
        <v>0</v>
      </c>
      <c r="H251" s="115"/>
      <c r="I251" s="95"/>
      <c r="J251" s="94" t="s">
        <v>1182</v>
      </c>
    </row>
    <row r="252" spans="1:10">
      <c r="A252" s="87">
        <v>247</v>
      </c>
      <c r="B252" s="88" t="s">
        <v>1183</v>
      </c>
      <c r="C252" s="89" t="s">
        <v>101</v>
      </c>
      <c r="D252" s="90" t="s">
        <v>658</v>
      </c>
      <c r="E252" s="120">
        <v>2</v>
      </c>
      <c r="F252" s="120"/>
      <c r="G252" s="91">
        <f t="shared" si="3"/>
        <v>0</v>
      </c>
      <c r="H252" s="115"/>
      <c r="I252" s="124"/>
      <c r="J252" s="94" t="s">
        <v>1019</v>
      </c>
    </row>
    <row r="253" spans="1:10">
      <c r="A253" s="87">
        <v>248</v>
      </c>
      <c r="B253" s="88" t="s">
        <v>1184</v>
      </c>
      <c r="C253" s="89" t="s">
        <v>101</v>
      </c>
      <c r="D253" s="90" t="s">
        <v>658</v>
      </c>
      <c r="E253" s="120">
        <v>80</v>
      </c>
      <c r="F253" s="120"/>
      <c r="G253" s="91">
        <f t="shared" si="3"/>
        <v>0</v>
      </c>
      <c r="H253" s="115"/>
      <c r="I253" s="124"/>
      <c r="J253" s="94" t="s">
        <v>609</v>
      </c>
    </row>
    <row r="254" spans="1:10">
      <c r="A254" s="87">
        <v>249</v>
      </c>
      <c r="B254" s="88" t="s">
        <v>1185</v>
      </c>
      <c r="C254" s="89" t="s">
        <v>1186</v>
      </c>
      <c r="D254" s="90" t="s">
        <v>658</v>
      </c>
      <c r="E254" s="120">
        <v>10</v>
      </c>
      <c r="F254" s="120"/>
      <c r="G254" s="91">
        <f t="shared" si="3"/>
        <v>0</v>
      </c>
      <c r="H254" s="115"/>
      <c r="I254" s="95"/>
      <c r="J254" s="94" t="s">
        <v>609</v>
      </c>
    </row>
    <row r="255" spans="1:10">
      <c r="A255" s="87">
        <v>250</v>
      </c>
      <c r="B255" s="88" t="s">
        <v>1185</v>
      </c>
      <c r="C255" s="89" t="s">
        <v>1187</v>
      </c>
      <c r="D255" s="90" t="s">
        <v>658</v>
      </c>
      <c r="E255" s="120">
        <v>10</v>
      </c>
      <c r="F255" s="120"/>
      <c r="G255" s="91">
        <f t="shared" si="3"/>
        <v>0</v>
      </c>
      <c r="H255" s="115"/>
      <c r="I255" s="75"/>
      <c r="J255" s="94" t="s">
        <v>609</v>
      </c>
    </row>
    <row r="256" spans="1:10">
      <c r="A256" s="87">
        <v>251</v>
      </c>
      <c r="B256" s="88" t="s">
        <v>1185</v>
      </c>
      <c r="C256" s="89" t="s">
        <v>1188</v>
      </c>
      <c r="D256" s="90" t="s">
        <v>658</v>
      </c>
      <c r="E256" s="120">
        <v>350</v>
      </c>
      <c r="F256" s="120"/>
      <c r="G256" s="91">
        <f t="shared" si="3"/>
        <v>0</v>
      </c>
      <c r="H256" s="115"/>
      <c r="I256" s="95"/>
      <c r="J256" s="103" t="s">
        <v>609</v>
      </c>
    </row>
    <row r="257" spans="1:10">
      <c r="A257" s="87">
        <v>252</v>
      </c>
      <c r="B257" s="88" t="s">
        <v>1185</v>
      </c>
      <c r="C257" s="89" t="s">
        <v>1189</v>
      </c>
      <c r="D257" s="90" t="s">
        <v>658</v>
      </c>
      <c r="E257" s="120">
        <v>450</v>
      </c>
      <c r="F257" s="120"/>
      <c r="G257" s="91">
        <f t="shared" si="3"/>
        <v>0</v>
      </c>
      <c r="H257" s="115"/>
      <c r="I257" s="95"/>
      <c r="J257" s="94" t="s">
        <v>609</v>
      </c>
    </row>
    <row r="258" spans="1:10">
      <c r="A258" s="87">
        <v>253</v>
      </c>
      <c r="B258" s="88" t="s">
        <v>1185</v>
      </c>
      <c r="C258" s="89" t="s">
        <v>1190</v>
      </c>
      <c r="D258" s="90" t="s">
        <v>658</v>
      </c>
      <c r="E258" s="120">
        <v>50</v>
      </c>
      <c r="F258" s="120"/>
      <c r="G258" s="91">
        <f t="shared" si="3"/>
        <v>0</v>
      </c>
      <c r="H258" s="115"/>
      <c r="I258" s="95"/>
      <c r="J258" s="94" t="s">
        <v>609</v>
      </c>
    </row>
    <row r="259" spans="1:10">
      <c r="A259" s="87">
        <v>254</v>
      </c>
      <c r="B259" s="100" t="s">
        <v>1191</v>
      </c>
      <c r="C259" s="74" t="s">
        <v>1192</v>
      </c>
      <c r="D259" s="106" t="s">
        <v>658</v>
      </c>
      <c r="E259" s="120">
        <v>10</v>
      </c>
      <c r="F259" s="120"/>
      <c r="G259" s="91">
        <f t="shared" si="3"/>
        <v>0</v>
      </c>
      <c r="H259" s="115"/>
      <c r="I259" s="95"/>
      <c r="J259" s="94" t="s">
        <v>1193</v>
      </c>
    </row>
    <row r="260" spans="1:10">
      <c r="A260" s="87">
        <v>255</v>
      </c>
      <c r="B260" s="88" t="s">
        <v>1194</v>
      </c>
      <c r="C260" s="89" t="s">
        <v>101</v>
      </c>
      <c r="D260" s="90" t="s">
        <v>658</v>
      </c>
      <c r="E260" s="120">
        <v>10</v>
      </c>
      <c r="F260" s="120"/>
      <c r="G260" s="91">
        <f t="shared" si="3"/>
        <v>0</v>
      </c>
      <c r="H260" s="115" t="s">
        <v>659</v>
      </c>
      <c r="I260" s="95" t="s">
        <v>1195</v>
      </c>
      <c r="J260" s="94" t="s">
        <v>1196</v>
      </c>
    </row>
    <row r="261" spans="1:10">
      <c r="A261" s="87">
        <v>256</v>
      </c>
      <c r="B261" s="88" t="s">
        <v>1197</v>
      </c>
      <c r="C261" s="89" t="s">
        <v>1198</v>
      </c>
      <c r="D261" s="90" t="s">
        <v>658</v>
      </c>
      <c r="E261" s="120">
        <v>450</v>
      </c>
      <c r="F261" s="120"/>
      <c r="G261" s="91">
        <f t="shared" si="3"/>
        <v>0</v>
      </c>
      <c r="H261" s="115"/>
      <c r="I261" s="95"/>
      <c r="J261" s="94" t="s">
        <v>1199</v>
      </c>
    </row>
    <row r="262" spans="1:10">
      <c r="A262" s="87">
        <v>257</v>
      </c>
      <c r="B262" s="88" t="s">
        <v>1200</v>
      </c>
      <c r="C262" s="89" t="s">
        <v>1198</v>
      </c>
      <c r="D262" s="90" t="s">
        <v>658</v>
      </c>
      <c r="E262" s="120">
        <v>10</v>
      </c>
      <c r="F262" s="120"/>
      <c r="G262" s="91">
        <f t="shared" si="3"/>
        <v>0</v>
      </c>
      <c r="H262" s="115"/>
      <c r="I262" s="95"/>
      <c r="J262" s="94" t="s">
        <v>1199</v>
      </c>
    </row>
    <row r="263" spans="1:10">
      <c r="A263" s="87">
        <v>258</v>
      </c>
      <c r="B263" s="88" t="s">
        <v>1201</v>
      </c>
      <c r="C263" s="101" t="s">
        <v>1202</v>
      </c>
      <c r="D263" s="106" t="s">
        <v>658</v>
      </c>
      <c r="E263" s="120">
        <v>200</v>
      </c>
      <c r="F263" s="120"/>
      <c r="G263" s="91">
        <f t="shared" ref="G263:G326" si="4">E263*F263</f>
        <v>0</v>
      </c>
      <c r="H263" s="115" t="s">
        <v>1203</v>
      </c>
      <c r="I263" s="95" t="s">
        <v>621</v>
      </c>
      <c r="J263" s="94" t="s">
        <v>1204</v>
      </c>
    </row>
    <row r="264" spans="1:10">
      <c r="A264" s="87">
        <v>259</v>
      </c>
      <c r="B264" s="88" t="s">
        <v>1201</v>
      </c>
      <c r="C264" s="74" t="s">
        <v>1062</v>
      </c>
      <c r="D264" s="106" t="s">
        <v>658</v>
      </c>
      <c r="E264" s="120">
        <v>12480</v>
      </c>
      <c r="F264" s="120"/>
      <c r="G264" s="91">
        <f t="shared" si="4"/>
        <v>0</v>
      </c>
      <c r="H264" s="115" t="s">
        <v>1203</v>
      </c>
      <c r="I264" s="75" t="s">
        <v>621</v>
      </c>
      <c r="J264" s="94" t="s">
        <v>1204</v>
      </c>
    </row>
    <row r="265" spans="1:10">
      <c r="A265" s="87">
        <v>260</v>
      </c>
      <c r="B265" s="88" t="s">
        <v>1201</v>
      </c>
      <c r="C265" s="89" t="s">
        <v>1064</v>
      </c>
      <c r="D265" s="90" t="s">
        <v>658</v>
      </c>
      <c r="E265" s="120">
        <v>5000</v>
      </c>
      <c r="F265" s="120"/>
      <c r="G265" s="91">
        <f t="shared" si="4"/>
        <v>0</v>
      </c>
      <c r="H265" s="92" t="s">
        <v>1203</v>
      </c>
      <c r="I265" s="95" t="s">
        <v>621</v>
      </c>
      <c r="J265" s="103" t="s">
        <v>1204</v>
      </c>
    </row>
    <row r="266" spans="1:10">
      <c r="A266" s="87">
        <v>261</v>
      </c>
      <c r="B266" s="88" t="s">
        <v>1201</v>
      </c>
      <c r="C266" s="89" t="s">
        <v>1205</v>
      </c>
      <c r="D266" s="90" t="s">
        <v>658</v>
      </c>
      <c r="E266" s="120">
        <v>16000</v>
      </c>
      <c r="F266" s="120"/>
      <c r="G266" s="91">
        <f t="shared" si="4"/>
        <v>0</v>
      </c>
      <c r="H266" s="115" t="s">
        <v>1203</v>
      </c>
      <c r="I266" s="95" t="s">
        <v>621</v>
      </c>
      <c r="J266" s="94" t="s">
        <v>1204</v>
      </c>
    </row>
    <row r="267" spans="1:10">
      <c r="A267" s="87">
        <v>262</v>
      </c>
      <c r="B267" s="88" t="s">
        <v>1201</v>
      </c>
      <c r="C267" s="74" t="s">
        <v>1206</v>
      </c>
      <c r="D267" s="106" t="s">
        <v>658</v>
      </c>
      <c r="E267" s="122">
        <v>28000</v>
      </c>
      <c r="F267" s="122"/>
      <c r="G267" s="91">
        <f t="shared" si="4"/>
        <v>0</v>
      </c>
      <c r="H267" s="115" t="s">
        <v>1203</v>
      </c>
      <c r="I267" s="95" t="s">
        <v>621</v>
      </c>
      <c r="J267" s="94" t="s">
        <v>1204</v>
      </c>
    </row>
    <row r="268" spans="1:10">
      <c r="A268" s="87">
        <v>263</v>
      </c>
      <c r="B268" s="88" t="s">
        <v>1207</v>
      </c>
      <c r="C268" s="74" t="s">
        <v>1208</v>
      </c>
      <c r="D268" s="106" t="s">
        <v>658</v>
      </c>
      <c r="E268" s="122">
        <v>240</v>
      </c>
      <c r="F268" s="122"/>
      <c r="G268" s="91">
        <f t="shared" si="4"/>
        <v>0</v>
      </c>
      <c r="H268" s="92" t="s">
        <v>723</v>
      </c>
      <c r="I268" s="95" t="s">
        <v>1209</v>
      </c>
      <c r="J268" s="94" t="s">
        <v>609</v>
      </c>
    </row>
    <row r="269" spans="1:10">
      <c r="A269" s="87">
        <v>264</v>
      </c>
      <c r="B269" s="88" t="s">
        <v>1207</v>
      </c>
      <c r="C269" s="89" t="s">
        <v>1210</v>
      </c>
      <c r="D269" s="90" t="s">
        <v>658</v>
      </c>
      <c r="E269" s="122">
        <v>180</v>
      </c>
      <c r="F269" s="122"/>
      <c r="G269" s="91">
        <f t="shared" si="4"/>
        <v>0</v>
      </c>
      <c r="H269" s="92" t="s">
        <v>723</v>
      </c>
      <c r="I269" s="95" t="s">
        <v>1209</v>
      </c>
      <c r="J269" s="94" t="s">
        <v>609</v>
      </c>
    </row>
    <row r="270" spans="1:10">
      <c r="A270" s="87">
        <v>265</v>
      </c>
      <c r="B270" s="88" t="s">
        <v>1211</v>
      </c>
      <c r="C270" s="89" t="s">
        <v>1212</v>
      </c>
      <c r="D270" s="90" t="s">
        <v>658</v>
      </c>
      <c r="E270" s="122">
        <v>150</v>
      </c>
      <c r="F270" s="122"/>
      <c r="G270" s="91">
        <f t="shared" si="4"/>
        <v>0</v>
      </c>
      <c r="H270" s="92" t="s">
        <v>659</v>
      </c>
      <c r="I270" s="95" t="s">
        <v>1213</v>
      </c>
      <c r="J270" s="94" t="s">
        <v>609</v>
      </c>
    </row>
    <row r="271" spans="1:10">
      <c r="A271" s="87">
        <v>266</v>
      </c>
      <c r="B271" s="88" t="s">
        <v>1211</v>
      </c>
      <c r="C271" s="89" t="s">
        <v>589</v>
      </c>
      <c r="D271" s="90" t="s">
        <v>658</v>
      </c>
      <c r="E271" s="120">
        <v>250</v>
      </c>
      <c r="F271" s="120"/>
      <c r="G271" s="91">
        <f t="shared" si="4"/>
        <v>0</v>
      </c>
      <c r="H271" s="92" t="s">
        <v>659</v>
      </c>
      <c r="I271" s="95" t="s">
        <v>1214</v>
      </c>
      <c r="J271" s="94" t="s">
        <v>609</v>
      </c>
    </row>
    <row r="272" spans="1:10">
      <c r="A272" s="87">
        <v>267</v>
      </c>
      <c r="B272" s="88" t="s">
        <v>1211</v>
      </c>
      <c r="C272" s="89" t="s">
        <v>1215</v>
      </c>
      <c r="D272" s="90" t="s">
        <v>658</v>
      </c>
      <c r="E272" s="120">
        <v>10</v>
      </c>
      <c r="F272" s="120"/>
      <c r="G272" s="91">
        <f t="shared" si="4"/>
        <v>0</v>
      </c>
      <c r="H272" s="92" t="s">
        <v>659</v>
      </c>
      <c r="I272" s="95" t="s">
        <v>1216</v>
      </c>
      <c r="J272" s="94" t="s">
        <v>609</v>
      </c>
    </row>
    <row r="273" spans="1:10">
      <c r="A273" s="87">
        <v>268</v>
      </c>
      <c r="B273" s="88" t="s">
        <v>1211</v>
      </c>
      <c r="C273" s="89" t="s">
        <v>795</v>
      </c>
      <c r="D273" s="90" t="s">
        <v>658</v>
      </c>
      <c r="E273" s="120">
        <v>10</v>
      </c>
      <c r="F273" s="120"/>
      <c r="G273" s="91">
        <f t="shared" si="4"/>
        <v>0</v>
      </c>
      <c r="H273" s="92" t="s">
        <v>659</v>
      </c>
      <c r="I273" s="95" t="s">
        <v>1217</v>
      </c>
      <c r="J273" s="94" t="s">
        <v>609</v>
      </c>
    </row>
    <row r="274" spans="1:10">
      <c r="A274" s="87">
        <v>269</v>
      </c>
      <c r="B274" s="88" t="s">
        <v>1211</v>
      </c>
      <c r="C274" s="89" t="s">
        <v>1218</v>
      </c>
      <c r="D274" s="90" t="s">
        <v>658</v>
      </c>
      <c r="E274" s="120">
        <v>10</v>
      </c>
      <c r="F274" s="120"/>
      <c r="G274" s="91">
        <f t="shared" si="4"/>
        <v>0</v>
      </c>
      <c r="H274" s="92" t="s">
        <v>659</v>
      </c>
      <c r="I274" s="95" t="s">
        <v>1219</v>
      </c>
      <c r="J274" s="94" t="s">
        <v>609</v>
      </c>
    </row>
    <row r="275" spans="1:10">
      <c r="A275" s="87">
        <v>270</v>
      </c>
      <c r="B275" s="88" t="s">
        <v>1211</v>
      </c>
      <c r="C275" s="89" t="s">
        <v>1220</v>
      </c>
      <c r="D275" s="90" t="s">
        <v>658</v>
      </c>
      <c r="E275" s="120">
        <v>10</v>
      </c>
      <c r="F275" s="120"/>
      <c r="G275" s="91">
        <f t="shared" si="4"/>
        <v>0</v>
      </c>
      <c r="H275" s="115" t="s">
        <v>659</v>
      </c>
      <c r="I275" s="95" t="s">
        <v>1219</v>
      </c>
      <c r="J275" s="94" t="s">
        <v>609</v>
      </c>
    </row>
    <row r="276" spans="1:10">
      <c r="A276" s="87">
        <v>271</v>
      </c>
      <c r="B276" s="88" t="s">
        <v>1221</v>
      </c>
      <c r="C276" s="89" t="s">
        <v>1222</v>
      </c>
      <c r="D276" s="90" t="s">
        <v>658</v>
      </c>
      <c r="E276" s="120">
        <v>600</v>
      </c>
      <c r="F276" s="120"/>
      <c r="G276" s="91">
        <f t="shared" si="4"/>
        <v>0</v>
      </c>
      <c r="H276" s="115"/>
      <c r="I276" s="95"/>
      <c r="J276" s="94" t="s">
        <v>676</v>
      </c>
    </row>
    <row r="277" spans="1:10">
      <c r="A277" s="87">
        <v>272</v>
      </c>
      <c r="B277" s="88" t="s">
        <v>1221</v>
      </c>
      <c r="C277" s="89" t="s">
        <v>1223</v>
      </c>
      <c r="D277" s="90" t="s">
        <v>658</v>
      </c>
      <c r="E277" s="120">
        <v>1680</v>
      </c>
      <c r="F277" s="120"/>
      <c r="G277" s="91">
        <f t="shared" si="4"/>
        <v>0</v>
      </c>
      <c r="H277" s="115"/>
      <c r="I277" s="95"/>
      <c r="J277" s="94" t="s">
        <v>676</v>
      </c>
    </row>
    <row r="278" spans="1:10">
      <c r="A278" s="87">
        <v>273</v>
      </c>
      <c r="B278" s="88" t="s">
        <v>1221</v>
      </c>
      <c r="C278" s="89" t="s">
        <v>1224</v>
      </c>
      <c r="D278" s="90" t="s">
        <v>658</v>
      </c>
      <c r="E278" s="120">
        <v>100</v>
      </c>
      <c r="F278" s="120"/>
      <c r="G278" s="91">
        <f t="shared" si="4"/>
        <v>0</v>
      </c>
      <c r="H278" s="115"/>
      <c r="I278" s="95"/>
      <c r="J278" s="94" t="s">
        <v>676</v>
      </c>
    </row>
    <row r="279" spans="1:10">
      <c r="A279" s="87">
        <v>274</v>
      </c>
      <c r="B279" s="88" t="s">
        <v>1221</v>
      </c>
      <c r="C279" s="89" t="s">
        <v>1225</v>
      </c>
      <c r="D279" s="90" t="s">
        <v>658</v>
      </c>
      <c r="E279" s="120">
        <v>1700</v>
      </c>
      <c r="F279" s="120"/>
      <c r="G279" s="91">
        <f t="shared" si="4"/>
        <v>0</v>
      </c>
      <c r="H279" s="115"/>
      <c r="I279" s="95"/>
      <c r="J279" s="94" t="s">
        <v>676</v>
      </c>
    </row>
    <row r="280" spans="1:10">
      <c r="A280" s="87">
        <v>275</v>
      </c>
      <c r="B280" s="88" t="s">
        <v>1221</v>
      </c>
      <c r="C280" s="89" t="s">
        <v>1226</v>
      </c>
      <c r="D280" s="90" t="s">
        <v>658</v>
      </c>
      <c r="E280" s="120">
        <v>100</v>
      </c>
      <c r="F280" s="120"/>
      <c r="G280" s="91">
        <f t="shared" si="4"/>
        <v>0</v>
      </c>
      <c r="H280" s="115"/>
      <c r="I280" s="95"/>
      <c r="J280" s="94" t="s">
        <v>676</v>
      </c>
    </row>
    <row r="281" spans="1:10">
      <c r="A281" s="87">
        <v>276</v>
      </c>
      <c r="B281" s="88" t="s">
        <v>1227</v>
      </c>
      <c r="C281" s="89" t="s">
        <v>1228</v>
      </c>
      <c r="D281" s="90" t="s">
        <v>658</v>
      </c>
      <c r="E281" s="120">
        <v>10</v>
      </c>
      <c r="F281" s="120"/>
      <c r="G281" s="91">
        <f t="shared" si="4"/>
        <v>0</v>
      </c>
      <c r="H281" s="115"/>
      <c r="I281" s="95"/>
      <c r="J281" s="94" t="s">
        <v>872</v>
      </c>
    </row>
    <row r="282" spans="1:10">
      <c r="A282" s="87">
        <v>277</v>
      </c>
      <c r="B282" s="88" t="s">
        <v>1229</v>
      </c>
      <c r="C282" s="89" t="s">
        <v>1230</v>
      </c>
      <c r="D282" s="90" t="s">
        <v>658</v>
      </c>
      <c r="E282" s="120">
        <v>10</v>
      </c>
      <c r="F282" s="120"/>
      <c r="G282" s="91">
        <f t="shared" si="4"/>
        <v>0</v>
      </c>
      <c r="H282" s="115"/>
      <c r="I282" s="95"/>
      <c r="J282" s="94" t="s">
        <v>1231</v>
      </c>
    </row>
    <row r="283" spans="1:10">
      <c r="A283" s="87">
        <v>278</v>
      </c>
      <c r="B283" s="100" t="s">
        <v>1232</v>
      </c>
      <c r="C283" s="74" t="s">
        <v>657</v>
      </c>
      <c r="D283" s="106" t="s">
        <v>658</v>
      </c>
      <c r="E283" s="120">
        <v>3000</v>
      </c>
      <c r="F283" s="120"/>
      <c r="G283" s="91">
        <f t="shared" si="4"/>
        <v>0</v>
      </c>
      <c r="H283" s="115"/>
      <c r="I283" s="95"/>
      <c r="J283" s="94" t="s">
        <v>609</v>
      </c>
    </row>
    <row r="284" spans="1:10">
      <c r="A284" s="87">
        <v>279</v>
      </c>
      <c r="B284" s="88" t="s">
        <v>1233</v>
      </c>
      <c r="C284" s="89" t="s">
        <v>101</v>
      </c>
      <c r="D284" s="90" t="s">
        <v>658</v>
      </c>
      <c r="E284" s="120">
        <v>2500</v>
      </c>
      <c r="F284" s="120"/>
      <c r="G284" s="91">
        <f t="shared" si="4"/>
        <v>0</v>
      </c>
      <c r="H284" s="115"/>
      <c r="I284" s="95"/>
      <c r="J284" s="94" t="s">
        <v>609</v>
      </c>
    </row>
    <row r="285" spans="1:10">
      <c r="A285" s="87">
        <v>280</v>
      </c>
      <c r="B285" s="100" t="s">
        <v>1234</v>
      </c>
      <c r="C285" s="74" t="s">
        <v>1235</v>
      </c>
      <c r="D285" s="102" t="s">
        <v>658</v>
      </c>
      <c r="E285" s="122">
        <v>20</v>
      </c>
      <c r="F285" s="122"/>
      <c r="G285" s="91">
        <f t="shared" si="4"/>
        <v>0</v>
      </c>
      <c r="H285" s="115"/>
      <c r="I285" s="95" t="s">
        <v>727</v>
      </c>
      <c r="J285" s="94" t="s">
        <v>820</v>
      </c>
    </row>
    <row r="286" spans="1:10">
      <c r="A286" s="87">
        <v>281</v>
      </c>
      <c r="B286" s="100" t="s">
        <v>1236</v>
      </c>
      <c r="C286" s="101" t="s">
        <v>1237</v>
      </c>
      <c r="D286" s="102" t="s">
        <v>658</v>
      </c>
      <c r="E286" s="120">
        <v>20</v>
      </c>
      <c r="F286" s="120"/>
      <c r="G286" s="91">
        <f t="shared" si="4"/>
        <v>0</v>
      </c>
      <c r="H286" s="115"/>
      <c r="I286" s="95"/>
      <c r="J286" s="94" t="s">
        <v>69</v>
      </c>
    </row>
    <row r="287" spans="1:10">
      <c r="A287" s="87">
        <v>282</v>
      </c>
      <c r="B287" s="100" t="s">
        <v>1236</v>
      </c>
      <c r="C287" s="101" t="s">
        <v>1238</v>
      </c>
      <c r="D287" s="102" t="s">
        <v>658</v>
      </c>
      <c r="E287" s="120">
        <v>5760</v>
      </c>
      <c r="F287" s="120"/>
      <c r="G287" s="91">
        <f t="shared" si="4"/>
        <v>0</v>
      </c>
      <c r="H287" s="115"/>
      <c r="I287" s="95"/>
      <c r="J287" s="94" t="s">
        <v>69</v>
      </c>
    </row>
    <row r="288" spans="1:10">
      <c r="A288" s="87">
        <v>283</v>
      </c>
      <c r="B288" s="100" t="s">
        <v>1239</v>
      </c>
      <c r="C288" s="101" t="s">
        <v>1237</v>
      </c>
      <c r="D288" s="102" t="s">
        <v>658</v>
      </c>
      <c r="E288" s="122">
        <v>20</v>
      </c>
      <c r="F288" s="122"/>
      <c r="G288" s="91">
        <f t="shared" si="4"/>
        <v>0</v>
      </c>
      <c r="H288" s="115"/>
      <c r="I288" s="95"/>
      <c r="J288" s="94" t="s">
        <v>69</v>
      </c>
    </row>
    <row r="289" spans="1:10">
      <c r="A289" s="87">
        <v>284</v>
      </c>
      <c r="B289" s="88" t="s">
        <v>1239</v>
      </c>
      <c r="C289" s="89" t="s">
        <v>1238</v>
      </c>
      <c r="D289" s="90" t="s">
        <v>658</v>
      </c>
      <c r="E289" s="120">
        <v>10</v>
      </c>
      <c r="F289" s="120"/>
      <c r="G289" s="91">
        <f t="shared" si="4"/>
        <v>0</v>
      </c>
      <c r="H289" s="115"/>
      <c r="I289" s="75"/>
      <c r="J289" s="94" t="s">
        <v>69</v>
      </c>
    </row>
    <row r="290" spans="1:10">
      <c r="A290" s="87">
        <v>285</v>
      </c>
      <c r="B290" s="88" t="s">
        <v>1240</v>
      </c>
      <c r="C290" s="89" t="s">
        <v>1241</v>
      </c>
      <c r="D290" s="90" t="s">
        <v>658</v>
      </c>
      <c r="E290" s="120">
        <v>2800</v>
      </c>
      <c r="F290" s="120"/>
      <c r="G290" s="91">
        <f t="shared" si="4"/>
        <v>0</v>
      </c>
      <c r="H290" s="115"/>
      <c r="I290" s="95"/>
      <c r="J290" s="103" t="s">
        <v>69</v>
      </c>
    </row>
    <row r="291" spans="1:10">
      <c r="A291" s="87">
        <v>286</v>
      </c>
      <c r="B291" s="100" t="s">
        <v>1242</v>
      </c>
      <c r="C291" s="74" t="s">
        <v>745</v>
      </c>
      <c r="D291" s="102" t="s">
        <v>658</v>
      </c>
      <c r="E291" s="120">
        <v>5</v>
      </c>
      <c r="F291" s="120"/>
      <c r="G291" s="91">
        <f t="shared" si="4"/>
        <v>0</v>
      </c>
      <c r="H291" s="115"/>
      <c r="I291" s="95"/>
      <c r="J291" s="94" t="s">
        <v>609</v>
      </c>
    </row>
    <row r="292" spans="1:10">
      <c r="A292" s="87">
        <v>287</v>
      </c>
      <c r="B292" s="88" t="s">
        <v>1242</v>
      </c>
      <c r="C292" s="89" t="s">
        <v>657</v>
      </c>
      <c r="D292" s="90" t="s">
        <v>658</v>
      </c>
      <c r="E292" s="120">
        <v>250</v>
      </c>
      <c r="F292" s="120"/>
      <c r="G292" s="91">
        <f t="shared" si="4"/>
        <v>0</v>
      </c>
      <c r="H292" s="115"/>
      <c r="I292" s="95"/>
      <c r="J292" s="94" t="s">
        <v>609</v>
      </c>
    </row>
    <row r="293" spans="1:10">
      <c r="A293" s="87">
        <v>288</v>
      </c>
      <c r="B293" s="88" t="s">
        <v>1243</v>
      </c>
      <c r="C293" s="89">
        <v>0</v>
      </c>
      <c r="D293" s="90" t="s">
        <v>658</v>
      </c>
      <c r="E293" s="122">
        <v>500</v>
      </c>
      <c r="F293" s="122"/>
      <c r="G293" s="91">
        <f t="shared" si="4"/>
        <v>0</v>
      </c>
      <c r="H293" s="115"/>
      <c r="I293" s="95"/>
      <c r="J293" s="94" t="s">
        <v>671</v>
      </c>
    </row>
    <row r="294" spans="1:10">
      <c r="A294" s="87">
        <v>289</v>
      </c>
      <c r="B294" s="88" t="s">
        <v>1244</v>
      </c>
      <c r="C294" s="89" t="s">
        <v>1245</v>
      </c>
      <c r="D294" s="90" t="s">
        <v>658</v>
      </c>
      <c r="E294" s="120">
        <v>6000</v>
      </c>
      <c r="F294" s="120"/>
      <c r="G294" s="91">
        <f t="shared" si="4"/>
        <v>0</v>
      </c>
      <c r="H294" s="115"/>
      <c r="I294" s="95"/>
      <c r="J294" s="94" t="s">
        <v>609</v>
      </c>
    </row>
    <row r="295" spans="1:10">
      <c r="A295" s="87">
        <v>290</v>
      </c>
      <c r="B295" s="88" t="s">
        <v>1246</v>
      </c>
      <c r="C295" s="89" t="s">
        <v>1247</v>
      </c>
      <c r="D295" s="90" t="s">
        <v>658</v>
      </c>
      <c r="E295" s="120">
        <v>60</v>
      </c>
      <c r="F295" s="120"/>
      <c r="G295" s="91">
        <f t="shared" si="4"/>
        <v>0</v>
      </c>
      <c r="H295" s="115"/>
      <c r="I295" s="95"/>
      <c r="J295" s="94" t="s">
        <v>1248</v>
      </c>
    </row>
    <row r="296" spans="1:10">
      <c r="A296" s="87">
        <v>291</v>
      </c>
      <c r="B296" s="88" t="s">
        <v>1246</v>
      </c>
      <c r="C296" s="89" t="s">
        <v>1249</v>
      </c>
      <c r="D296" s="90" t="s">
        <v>658</v>
      </c>
      <c r="E296" s="120">
        <v>20</v>
      </c>
      <c r="F296" s="120"/>
      <c r="G296" s="91">
        <f t="shared" si="4"/>
        <v>0</v>
      </c>
      <c r="H296" s="115"/>
      <c r="I296" s="95"/>
      <c r="J296" s="94" t="s">
        <v>1248</v>
      </c>
    </row>
    <row r="297" spans="1:10">
      <c r="A297" s="87">
        <v>292</v>
      </c>
      <c r="B297" s="88" t="s">
        <v>1250</v>
      </c>
      <c r="C297" s="89" t="s">
        <v>1251</v>
      </c>
      <c r="D297" s="90" t="s">
        <v>658</v>
      </c>
      <c r="E297" s="120">
        <v>10</v>
      </c>
      <c r="F297" s="120"/>
      <c r="G297" s="91">
        <f t="shared" si="4"/>
        <v>0</v>
      </c>
      <c r="H297" s="115"/>
      <c r="I297" s="95"/>
      <c r="J297" s="94" t="s">
        <v>731</v>
      </c>
    </row>
    <row r="298" spans="1:10">
      <c r="A298" s="87">
        <v>293</v>
      </c>
      <c r="B298" s="88" t="s">
        <v>1252</v>
      </c>
      <c r="C298" s="89" t="s">
        <v>101</v>
      </c>
      <c r="D298" s="90" t="s">
        <v>658</v>
      </c>
      <c r="E298" s="120">
        <v>70</v>
      </c>
      <c r="F298" s="120"/>
      <c r="G298" s="91">
        <f t="shared" si="4"/>
        <v>0</v>
      </c>
      <c r="H298" s="115"/>
      <c r="I298" s="95"/>
      <c r="J298" s="94"/>
    </row>
    <row r="299" spans="1:10">
      <c r="A299" s="87">
        <v>294</v>
      </c>
      <c r="B299" s="88" t="s">
        <v>1253</v>
      </c>
      <c r="C299" s="89" t="s">
        <v>101</v>
      </c>
      <c r="D299" s="90" t="s">
        <v>658</v>
      </c>
      <c r="E299" s="120">
        <v>70</v>
      </c>
      <c r="F299" s="120"/>
      <c r="G299" s="91">
        <f t="shared" si="4"/>
        <v>0</v>
      </c>
      <c r="H299" s="115"/>
      <c r="I299" s="95"/>
      <c r="J299" s="94" t="s">
        <v>609</v>
      </c>
    </row>
    <row r="300" spans="1:10">
      <c r="A300" s="87">
        <v>295</v>
      </c>
      <c r="B300" s="88" t="s">
        <v>1254</v>
      </c>
      <c r="C300" s="89" t="s">
        <v>1255</v>
      </c>
      <c r="D300" s="90" t="s">
        <v>658</v>
      </c>
      <c r="E300" s="120">
        <v>1200</v>
      </c>
      <c r="F300" s="120"/>
      <c r="G300" s="91">
        <f t="shared" si="4"/>
        <v>0</v>
      </c>
      <c r="H300" s="115"/>
      <c r="I300" s="95"/>
      <c r="J300" s="94" t="s">
        <v>1256</v>
      </c>
    </row>
    <row r="301" spans="1:10">
      <c r="A301" s="87">
        <v>296</v>
      </c>
      <c r="B301" s="88" t="s">
        <v>1257</v>
      </c>
      <c r="C301" s="89" t="s">
        <v>1258</v>
      </c>
      <c r="D301" s="90" t="s">
        <v>658</v>
      </c>
      <c r="E301" s="122">
        <v>120</v>
      </c>
      <c r="F301" s="122"/>
      <c r="G301" s="91">
        <f t="shared" si="4"/>
        <v>0</v>
      </c>
      <c r="H301" s="115"/>
      <c r="I301" s="95"/>
      <c r="J301" s="94" t="s">
        <v>69</v>
      </c>
    </row>
    <row r="302" spans="1:10">
      <c r="A302" s="87">
        <v>297</v>
      </c>
      <c r="B302" s="111" t="s">
        <v>1257</v>
      </c>
      <c r="C302" s="89" t="s">
        <v>1259</v>
      </c>
      <c r="D302" s="90" t="s">
        <v>658</v>
      </c>
      <c r="E302" s="122">
        <v>60</v>
      </c>
      <c r="F302" s="122"/>
      <c r="G302" s="91">
        <f t="shared" si="4"/>
        <v>0</v>
      </c>
      <c r="H302" s="115"/>
      <c r="I302" s="95"/>
      <c r="J302" s="94" t="s">
        <v>69</v>
      </c>
    </row>
    <row r="303" spans="1:10">
      <c r="A303" s="87">
        <v>298</v>
      </c>
      <c r="B303" s="88" t="s">
        <v>1260</v>
      </c>
      <c r="C303" s="89" t="s">
        <v>1261</v>
      </c>
      <c r="D303" s="90" t="s">
        <v>658</v>
      </c>
      <c r="E303" s="120">
        <v>2300</v>
      </c>
      <c r="F303" s="120"/>
      <c r="G303" s="91">
        <f t="shared" si="4"/>
        <v>0</v>
      </c>
      <c r="H303" s="115"/>
      <c r="I303" s="95"/>
      <c r="J303" s="94" t="s">
        <v>69</v>
      </c>
    </row>
    <row r="304" spans="1:10">
      <c r="A304" s="87">
        <v>299</v>
      </c>
      <c r="B304" s="88" t="s">
        <v>1262</v>
      </c>
      <c r="C304" s="89">
        <v>0</v>
      </c>
      <c r="D304" s="90" t="s">
        <v>658</v>
      </c>
      <c r="E304" s="120">
        <v>5</v>
      </c>
      <c r="F304" s="120"/>
      <c r="G304" s="91">
        <f t="shared" si="4"/>
        <v>0</v>
      </c>
      <c r="H304" s="115"/>
      <c r="I304" s="95"/>
      <c r="J304" s="94" t="s">
        <v>69</v>
      </c>
    </row>
    <row r="305" spans="1:10">
      <c r="A305" s="87">
        <v>300</v>
      </c>
      <c r="B305" s="88" t="s">
        <v>1263</v>
      </c>
      <c r="C305" s="89"/>
      <c r="D305" s="90" t="s">
        <v>658</v>
      </c>
      <c r="E305" s="120">
        <v>10</v>
      </c>
      <c r="F305" s="120"/>
      <c r="G305" s="91">
        <f t="shared" si="4"/>
        <v>0</v>
      </c>
      <c r="H305" s="115"/>
      <c r="I305" s="95"/>
      <c r="J305" s="94"/>
    </row>
    <row r="306" spans="1:10">
      <c r="A306" s="87">
        <v>301</v>
      </c>
      <c r="B306" s="88" t="s">
        <v>1264</v>
      </c>
      <c r="C306" s="89" t="s">
        <v>101</v>
      </c>
      <c r="D306" s="90" t="s">
        <v>658</v>
      </c>
      <c r="E306" s="120">
        <v>450</v>
      </c>
      <c r="F306" s="120"/>
      <c r="G306" s="91">
        <f t="shared" si="4"/>
        <v>0</v>
      </c>
      <c r="H306" s="115"/>
      <c r="I306" s="95"/>
      <c r="J306" s="94" t="s">
        <v>609</v>
      </c>
    </row>
    <row r="307" spans="1:10">
      <c r="A307" s="87">
        <v>302</v>
      </c>
      <c r="B307" s="88" t="s">
        <v>1265</v>
      </c>
      <c r="C307" s="89" t="s">
        <v>1266</v>
      </c>
      <c r="D307" s="90" t="s">
        <v>658</v>
      </c>
      <c r="E307" s="120">
        <v>10</v>
      </c>
      <c r="F307" s="120"/>
      <c r="G307" s="91">
        <f t="shared" si="4"/>
        <v>0</v>
      </c>
      <c r="H307" s="115"/>
      <c r="I307" s="95"/>
      <c r="J307" s="94" t="s">
        <v>609</v>
      </c>
    </row>
    <row r="308" spans="1:10">
      <c r="A308" s="87">
        <v>303</v>
      </c>
      <c r="B308" s="88" t="s">
        <v>1265</v>
      </c>
      <c r="C308" s="89" t="s">
        <v>1267</v>
      </c>
      <c r="D308" s="90" t="s">
        <v>658</v>
      </c>
      <c r="E308" s="120">
        <v>150</v>
      </c>
      <c r="F308" s="120"/>
      <c r="G308" s="91">
        <f t="shared" si="4"/>
        <v>0</v>
      </c>
      <c r="H308" s="92"/>
      <c r="I308" s="95"/>
      <c r="J308" s="94" t="s">
        <v>609</v>
      </c>
    </row>
    <row r="309" spans="1:10">
      <c r="A309" s="87">
        <v>304</v>
      </c>
      <c r="B309" s="104" t="s">
        <v>1265</v>
      </c>
      <c r="C309" s="103" t="s">
        <v>1268</v>
      </c>
      <c r="D309" s="107" t="s">
        <v>658</v>
      </c>
      <c r="E309" s="95">
        <v>1050</v>
      </c>
      <c r="F309" s="95"/>
      <c r="G309" s="91">
        <f t="shared" si="4"/>
        <v>0</v>
      </c>
      <c r="H309" s="123"/>
      <c r="I309" s="75"/>
      <c r="J309" s="108" t="s">
        <v>609</v>
      </c>
    </row>
    <row r="310" spans="1:10">
      <c r="A310" s="87">
        <v>305</v>
      </c>
      <c r="B310" s="88" t="s">
        <v>1269</v>
      </c>
      <c r="C310" s="89" t="s">
        <v>1270</v>
      </c>
      <c r="D310" s="90" t="s">
        <v>658</v>
      </c>
      <c r="E310" s="122">
        <v>10</v>
      </c>
      <c r="F310" s="122"/>
      <c r="G310" s="91">
        <f t="shared" si="4"/>
        <v>0</v>
      </c>
      <c r="H310" s="115"/>
      <c r="I310" s="95"/>
      <c r="J310" s="94"/>
    </row>
    <row r="311" spans="1:10">
      <c r="A311" s="87">
        <v>306</v>
      </c>
      <c r="B311" s="100" t="s">
        <v>1271</v>
      </c>
      <c r="C311" s="74" t="s">
        <v>101</v>
      </c>
      <c r="D311" s="102" t="s">
        <v>658</v>
      </c>
      <c r="E311" s="120">
        <v>200</v>
      </c>
      <c r="F311" s="120"/>
      <c r="G311" s="91">
        <f t="shared" si="4"/>
        <v>0</v>
      </c>
      <c r="H311" s="115" t="s">
        <v>659</v>
      </c>
      <c r="I311" s="75" t="s">
        <v>1272</v>
      </c>
      <c r="J311" s="94" t="s">
        <v>69</v>
      </c>
    </row>
    <row r="312" spans="1:10">
      <c r="A312" s="87">
        <v>307</v>
      </c>
      <c r="B312" s="88" t="s">
        <v>1273</v>
      </c>
      <c r="C312" s="89" t="s">
        <v>1274</v>
      </c>
      <c r="D312" s="90" t="s">
        <v>658</v>
      </c>
      <c r="E312" s="120">
        <v>10</v>
      </c>
      <c r="F312" s="120"/>
      <c r="G312" s="91">
        <f t="shared" si="4"/>
        <v>0</v>
      </c>
      <c r="H312" s="115"/>
      <c r="I312" s="95"/>
      <c r="J312" s="103"/>
    </row>
    <row r="313" spans="1:10">
      <c r="A313" s="87">
        <v>308</v>
      </c>
      <c r="B313" s="100" t="s">
        <v>1275</v>
      </c>
      <c r="C313" s="74" t="s">
        <v>1276</v>
      </c>
      <c r="D313" s="102" t="s">
        <v>658</v>
      </c>
      <c r="E313" s="120">
        <v>10</v>
      </c>
      <c r="F313" s="120"/>
      <c r="G313" s="91">
        <f t="shared" si="4"/>
        <v>0</v>
      </c>
      <c r="H313" s="115"/>
      <c r="I313" s="95"/>
      <c r="J313" s="94"/>
    </row>
    <row r="314" spans="1:10">
      <c r="A314" s="87">
        <v>309</v>
      </c>
      <c r="B314" s="121" t="s">
        <v>1277</v>
      </c>
      <c r="C314" s="74" t="s">
        <v>1278</v>
      </c>
      <c r="D314" s="102" t="s">
        <v>658</v>
      </c>
      <c r="E314" s="120">
        <v>10</v>
      </c>
      <c r="F314" s="120"/>
      <c r="G314" s="91">
        <f t="shared" si="4"/>
        <v>0</v>
      </c>
      <c r="H314" s="115"/>
      <c r="I314" s="95"/>
      <c r="J314" s="94"/>
    </row>
    <row r="315" spans="1:10">
      <c r="A315" s="87">
        <v>310</v>
      </c>
      <c r="B315" s="88" t="s">
        <v>1279</v>
      </c>
      <c r="C315" s="89" t="s">
        <v>1280</v>
      </c>
      <c r="D315" s="90" t="s">
        <v>658</v>
      </c>
      <c r="E315" s="120">
        <v>70</v>
      </c>
      <c r="F315" s="120"/>
      <c r="G315" s="91">
        <f t="shared" si="4"/>
        <v>0</v>
      </c>
      <c r="H315" s="115"/>
      <c r="I315" s="95"/>
      <c r="J315" s="94" t="s">
        <v>1281</v>
      </c>
    </row>
    <row r="316" spans="1:10">
      <c r="A316" s="87">
        <v>311</v>
      </c>
      <c r="B316" s="88" t="s">
        <v>1282</v>
      </c>
      <c r="C316" s="89" t="s">
        <v>101</v>
      </c>
      <c r="D316" s="90" t="s">
        <v>658</v>
      </c>
      <c r="E316" s="122">
        <v>510</v>
      </c>
      <c r="F316" s="122"/>
      <c r="G316" s="91">
        <f t="shared" si="4"/>
        <v>0</v>
      </c>
      <c r="H316" s="115"/>
      <c r="I316" s="95"/>
      <c r="J316" s="94" t="s">
        <v>1283</v>
      </c>
    </row>
    <row r="317" spans="1:10">
      <c r="A317" s="87">
        <v>312</v>
      </c>
      <c r="B317" s="88" t="s">
        <v>1284</v>
      </c>
      <c r="C317" s="89" t="s">
        <v>101</v>
      </c>
      <c r="D317" s="90" t="s">
        <v>658</v>
      </c>
      <c r="E317" s="120">
        <v>100</v>
      </c>
      <c r="F317" s="120"/>
      <c r="G317" s="91">
        <f t="shared" si="4"/>
        <v>0</v>
      </c>
      <c r="H317" s="115"/>
      <c r="I317" s="95"/>
      <c r="J317" s="94"/>
    </row>
    <row r="318" spans="1:10">
      <c r="A318" s="87">
        <v>313</v>
      </c>
      <c r="B318" s="100" t="s">
        <v>1285</v>
      </c>
      <c r="C318" s="74" t="s">
        <v>1286</v>
      </c>
      <c r="D318" s="102" t="s">
        <v>658</v>
      </c>
      <c r="E318" s="120">
        <v>10</v>
      </c>
      <c r="F318" s="120"/>
      <c r="G318" s="91">
        <f t="shared" si="4"/>
        <v>0</v>
      </c>
      <c r="H318" s="115"/>
      <c r="I318" s="95"/>
      <c r="J318" s="94"/>
    </row>
    <row r="319" spans="1:10">
      <c r="A319" s="87">
        <v>314</v>
      </c>
      <c r="B319" s="100" t="s">
        <v>1287</v>
      </c>
      <c r="C319" s="74" t="s">
        <v>1288</v>
      </c>
      <c r="D319" s="102" t="s">
        <v>658</v>
      </c>
      <c r="E319" s="120">
        <v>30</v>
      </c>
      <c r="F319" s="120"/>
      <c r="G319" s="91">
        <f t="shared" si="4"/>
        <v>0</v>
      </c>
      <c r="H319" s="115"/>
      <c r="I319" s="95"/>
      <c r="J319" s="94"/>
    </row>
    <row r="320" spans="1:10">
      <c r="A320" s="87">
        <v>315</v>
      </c>
      <c r="B320" s="100" t="s">
        <v>1289</v>
      </c>
      <c r="C320" s="101"/>
      <c r="D320" s="102" t="s">
        <v>658</v>
      </c>
      <c r="E320" s="120">
        <v>100</v>
      </c>
      <c r="F320" s="120"/>
      <c r="G320" s="91">
        <f t="shared" si="4"/>
        <v>0</v>
      </c>
      <c r="H320" s="115"/>
      <c r="I320" s="95"/>
      <c r="J320" s="94"/>
    </row>
    <row r="321" spans="1:10">
      <c r="A321" s="87">
        <v>316</v>
      </c>
      <c r="B321" s="88" t="s">
        <v>1290</v>
      </c>
      <c r="C321" s="89">
        <v>0</v>
      </c>
      <c r="D321" s="90" t="s">
        <v>658</v>
      </c>
      <c r="E321" s="120">
        <v>1000</v>
      </c>
      <c r="F321" s="120"/>
      <c r="G321" s="91">
        <f t="shared" si="4"/>
        <v>0</v>
      </c>
      <c r="H321" s="115"/>
      <c r="I321" s="75"/>
      <c r="J321" s="94"/>
    </row>
    <row r="322" spans="1:10">
      <c r="A322" s="87">
        <v>317</v>
      </c>
      <c r="B322" s="88" t="s">
        <v>1291</v>
      </c>
      <c r="C322" s="89" t="s">
        <v>907</v>
      </c>
      <c r="D322" s="90" t="s">
        <v>658</v>
      </c>
      <c r="E322" s="120">
        <v>5</v>
      </c>
      <c r="F322" s="120"/>
      <c r="G322" s="91">
        <f t="shared" si="4"/>
        <v>0</v>
      </c>
      <c r="H322" s="115"/>
      <c r="I322" s="95"/>
      <c r="J322" s="103"/>
    </row>
    <row r="323" spans="1:10">
      <c r="A323" s="87">
        <v>318</v>
      </c>
      <c r="B323" s="88" t="s">
        <v>1291</v>
      </c>
      <c r="C323" s="114" t="s">
        <v>909</v>
      </c>
      <c r="D323" s="125" t="s">
        <v>658</v>
      </c>
      <c r="E323" s="126">
        <v>30</v>
      </c>
      <c r="F323" s="126"/>
      <c r="G323" s="91">
        <f t="shared" si="4"/>
        <v>0</v>
      </c>
      <c r="H323" s="127"/>
      <c r="I323" s="75"/>
      <c r="J323" s="119"/>
    </row>
    <row r="324" spans="1:10">
      <c r="A324" s="87">
        <v>319</v>
      </c>
      <c r="B324" s="100" t="s">
        <v>1291</v>
      </c>
      <c r="C324" s="74" t="s">
        <v>1024</v>
      </c>
      <c r="D324" s="102" t="s">
        <v>658</v>
      </c>
      <c r="E324" s="120">
        <v>40</v>
      </c>
      <c r="F324" s="120"/>
      <c r="G324" s="91">
        <f t="shared" si="4"/>
        <v>0</v>
      </c>
      <c r="H324" s="115"/>
      <c r="I324" s="95"/>
      <c r="J324" s="94"/>
    </row>
    <row r="325" spans="1:10">
      <c r="A325" s="87">
        <v>320</v>
      </c>
      <c r="B325" s="100" t="s">
        <v>1292</v>
      </c>
      <c r="C325" s="101">
        <v>0</v>
      </c>
      <c r="D325" s="102" t="s">
        <v>658</v>
      </c>
      <c r="E325" s="120">
        <v>10000</v>
      </c>
      <c r="F325" s="120"/>
      <c r="G325" s="91">
        <f t="shared" si="4"/>
        <v>0</v>
      </c>
      <c r="H325" s="115"/>
      <c r="I325" s="95"/>
      <c r="J325" s="94"/>
    </row>
    <row r="326" spans="1:10">
      <c r="A326" s="87">
        <v>321</v>
      </c>
      <c r="B326" s="88" t="s">
        <v>1293</v>
      </c>
      <c r="C326" s="89" t="s">
        <v>101</v>
      </c>
      <c r="D326" s="90" t="s">
        <v>658</v>
      </c>
      <c r="E326" s="122">
        <v>600</v>
      </c>
      <c r="F326" s="122"/>
      <c r="G326" s="91">
        <f t="shared" si="4"/>
        <v>0</v>
      </c>
      <c r="H326" s="115"/>
      <c r="I326" s="95"/>
      <c r="J326" s="94" t="s">
        <v>609</v>
      </c>
    </row>
    <row r="327" spans="1:10">
      <c r="A327" s="87">
        <v>322</v>
      </c>
      <c r="B327" s="88" t="s">
        <v>1294</v>
      </c>
      <c r="C327" s="89" t="s">
        <v>101</v>
      </c>
      <c r="D327" s="90" t="s">
        <v>658</v>
      </c>
      <c r="E327" s="122">
        <v>100</v>
      </c>
      <c r="F327" s="122"/>
      <c r="G327" s="91">
        <f t="shared" ref="G327:G390" si="5">E327*F327</f>
        <v>0</v>
      </c>
      <c r="H327" s="115"/>
      <c r="I327" s="95"/>
      <c r="J327" s="94" t="s">
        <v>609</v>
      </c>
    </row>
    <row r="328" spans="1:10">
      <c r="A328" s="87">
        <v>323</v>
      </c>
      <c r="B328" s="88" t="s">
        <v>1295</v>
      </c>
      <c r="C328" s="89" t="s">
        <v>101</v>
      </c>
      <c r="D328" s="90" t="s">
        <v>658</v>
      </c>
      <c r="E328" s="120">
        <v>10</v>
      </c>
      <c r="F328" s="120"/>
      <c r="G328" s="91">
        <f t="shared" si="5"/>
        <v>0</v>
      </c>
      <c r="H328" s="115"/>
      <c r="I328" s="95"/>
      <c r="J328" s="94"/>
    </row>
    <row r="329" spans="1:10">
      <c r="A329" s="87">
        <v>324</v>
      </c>
      <c r="B329" s="88" t="s">
        <v>1296</v>
      </c>
      <c r="C329" s="89" t="s">
        <v>1297</v>
      </c>
      <c r="D329" s="90" t="s">
        <v>658</v>
      </c>
      <c r="E329" s="120">
        <v>10</v>
      </c>
      <c r="F329" s="120"/>
      <c r="G329" s="91">
        <f t="shared" si="5"/>
        <v>0</v>
      </c>
      <c r="H329" s="115"/>
      <c r="I329" s="95"/>
      <c r="J329" s="94" t="s">
        <v>69</v>
      </c>
    </row>
    <row r="330" spans="1:10">
      <c r="A330" s="87">
        <v>325</v>
      </c>
      <c r="B330" s="88" t="s">
        <v>1296</v>
      </c>
      <c r="C330" s="89" t="s">
        <v>1298</v>
      </c>
      <c r="D330" s="90" t="s">
        <v>658</v>
      </c>
      <c r="E330" s="120">
        <v>100</v>
      </c>
      <c r="F330" s="120"/>
      <c r="G330" s="91">
        <f t="shared" si="5"/>
        <v>0</v>
      </c>
      <c r="H330" s="115"/>
      <c r="I330" s="95"/>
      <c r="J330" s="94" t="s">
        <v>69</v>
      </c>
    </row>
    <row r="331" spans="1:10">
      <c r="A331" s="87">
        <v>326</v>
      </c>
      <c r="B331" s="88" t="s">
        <v>1299</v>
      </c>
      <c r="C331" s="89" t="s">
        <v>1300</v>
      </c>
      <c r="D331" s="90" t="s">
        <v>658</v>
      </c>
      <c r="E331" s="120">
        <v>70</v>
      </c>
      <c r="F331" s="120"/>
      <c r="G331" s="91">
        <f t="shared" si="5"/>
        <v>0</v>
      </c>
      <c r="H331" s="115"/>
      <c r="I331" s="95"/>
      <c r="J331" s="94" t="s">
        <v>676</v>
      </c>
    </row>
    <row r="332" spans="1:10">
      <c r="A332" s="87">
        <v>327</v>
      </c>
      <c r="B332" s="88" t="s">
        <v>1301</v>
      </c>
      <c r="C332" s="89" t="s">
        <v>101</v>
      </c>
      <c r="D332" s="90" t="s">
        <v>658</v>
      </c>
      <c r="E332" s="120">
        <v>10</v>
      </c>
      <c r="F332" s="120"/>
      <c r="G332" s="91">
        <f t="shared" si="5"/>
        <v>0</v>
      </c>
      <c r="H332" s="115"/>
      <c r="I332" s="95"/>
      <c r="J332" s="94" t="s">
        <v>676</v>
      </c>
    </row>
    <row r="333" spans="1:10">
      <c r="A333" s="87">
        <v>328</v>
      </c>
      <c r="B333" s="88" t="s">
        <v>1302</v>
      </c>
      <c r="C333" s="89" t="s">
        <v>101</v>
      </c>
      <c r="D333" s="90" t="s">
        <v>658</v>
      </c>
      <c r="E333" s="120">
        <v>10</v>
      </c>
      <c r="F333" s="120"/>
      <c r="G333" s="91">
        <f t="shared" si="5"/>
        <v>0</v>
      </c>
      <c r="H333" s="115"/>
      <c r="I333" s="95"/>
      <c r="J333" s="94" t="s">
        <v>676</v>
      </c>
    </row>
    <row r="334" spans="1:10">
      <c r="A334" s="87">
        <v>329</v>
      </c>
      <c r="B334" s="100" t="s">
        <v>1303</v>
      </c>
      <c r="C334" s="101" t="s">
        <v>101</v>
      </c>
      <c r="D334" s="102" t="s">
        <v>658</v>
      </c>
      <c r="E334" s="120">
        <v>20</v>
      </c>
      <c r="F334" s="120"/>
      <c r="G334" s="91">
        <f t="shared" si="5"/>
        <v>0</v>
      </c>
      <c r="H334" s="115"/>
      <c r="I334" s="95"/>
      <c r="J334" s="94"/>
    </row>
    <row r="335" spans="1:10">
      <c r="A335" s="87">
        <v>330</v>
      </c>
      <c r="B335" s="100" t="s">
        <v>1304</v>
      </c>
      <c r="C335" s="74" t="s">
        <v>101</v>
      </c>
      <c r="D335" s="102" t="s">
        <v>658</v>
      </c>
      <c r="E335" s="122">
        <v>30</v>
      </c>
      <c r="F335" s="122"/>
      <c r="G335" s="91">
        <f t="shared" si="5"/>
        <v>0</v>
      </c>
      <c r="H335" s="115"/>
      <c r="I335" s="95"/>
      <c r="J335" s="94"/>
    </row>
    <row r="336" spans="1:10">
      <c r="A336" s="87">
        <v>331</v>
      </c>
      <c r="B336" s="88" t="s">
        <v>1305</v>
      </c>
      <c r="C336" s="89" t="s">
        <v>1306</v>
      </c>
      <c r="D336" s="90" t="s">
        <v>658</v>
      </c>
      <c r="E336" s="120">
        <v>60</v>
      </c>
      <c r="F336" s="120"/>
      <c r="G336" s="91">
        <f t="shared" si="5"/>
        <v>0</v>
      </c>
      <c r="H336" s="115"/>
      <c r="I336" s="95"/>
      <c r="J336" s="94" t="s">
        <v>1307</v>
      </c>
    </row>
    <row r="337" spans="1:10">
      <c r="A337" s="87">
        <v>332</v>
      </c>
      <c r="B337" s="88" t="s">
        <v>1308</v>
      </c>
      <c r="C337" s="89"/>
      <c r="D337" s="90" t="s">
        <v>658</v>
      </c>
      <c r="E337" s="122">
        <v>10</v>
      </c>
      <c r="F337" s="122"/>
      <c r="G337" s="91">
        <f t="shared" si="5"/>
        <v>0</v>
      </c>
      <c r="H337" s="115"/>
      <c r="I337" s="95"/>
      <c r="J337" s="94"/>
    </row>
    <row r="338" spans="1:10">
      <c r="A338" s="87">
        <v>333</v>
      </c>
      <c r="B338" s="100" t="s">
        <v>1309</v>
      </c>
      <c r="C338" s="101"/>
      <c r="D338" s="102" t="s">
        <v>658</v>
      </c>
      <c r="E338" s="120">
        <v>10</v>
      </c>
      <c r="F338" s="120"/>
      <c r="G338" s="91">
        <f t="shared" si="5"/>
        <v>0</v>
      </c>
      <c r="H338" s="115"/>
      <c r="I338" s="95"/>
      <c r="J338" s="103" t="s">
        <v>609</v>
      </c>
    </row>
    <row r="339" spans="1:10">
      <c r="A339" s="87">
        <v>334</v>
      </c>
      <c r="B339" s="88" t="s">
        <v>1310</v>
      </c>
      <c r="C339" s="101" t="s">
        <v>1311</v>
      </c>
      <c r="D339" s="102" t="s">
        <v>658</v>
      </c>
      <c r="E339" s="120">
        <v>10</v>
      </c>
      <c r="F339" s="120"/>
      <c r="G339" s="91">
        <f t="shared" si="5"/>
        <v>0</v>
      </c>
      <c r="H339" s="115"/>
      <c r="I339" s="95"/>
      <c r="J339" s="94" t="s">
        <v>1312</v>
      </c>
    </row>
    <row r="340" spans="1:10">
      <c r="A340" s="87">
        <v>335</v>
      </c>
      <c r="B340" s="88" t="s">
        <v>1313</v>
      </c>
      <c r="C340" s="89">
        <v>0</v>
      </c>
      <c r="D340" s="90" t="s">
        <v>658</v>
      </c>
      <c r="E340" s="120">
        <v>30</v>
      </c>
      <c r="F340" s="120"/>
      <c r="G340" s="91">
        <f t="shared" si="5"/>
        <v>0</v>
      </c>
      <c r="H340" s="115"/>
      <c r="I340" s="75"/>
      <c r="J340" s="94" t="s">
        <v>1314</v>
      </c>
    </row>
    <row r="341" spans="1:10">
      <c r="A341" s="87">
        <v>336</v>
      </c>
      <c r="B341" s="88" t="s">
        <v>1315</v>
      </c>
      <c r="C341" s="89" t="s">
        <v>101</v>
      </c>
      <c r="D341" s="90" t="s">
        <v>658</v>
      </c>
      <c r="E341" s="120">
        <v>20</v>
      </c>
      <c r="F341" s="120"/>
      <c r="G341" s="91">
        <f t="shared" si="5"/>
        <v>0</v>
      </c>
      <c r="H341" s="115"/>
      <c r="I341" s="95"/>
      <c r="J341" s="103"/>
    </row>
    <row r="342" spans="1:10">
      <c r="A342" s="87">
        <v>337</v>
      </c>
      <c r="B342" s="88" t="s">
        <v>1316</v>
      </c>
      <c r="C342" s="89" t="s">
        <v>1317</v>
      </c>
      <c r="D342" s="90" t="s">
        <v>658</v>
      </c>
      <c r="E342" s="120">
        <v>10</v>
      </c>
      <c r="F342" s="120"/>
      <c r="G342" s="91">
        <f t="shared" si="5"/>
        <v>0</v>
      </c>
      <c r="H342" s="115"/>
      <c r="I342" s="95"/>
      <c r="J342" s="94"/>
    </row>
    <row r="343" spans="1:10">
      <c r="A343" s="87">
        <v>338</v>
      </c>
      <c r="B343" s="88" t="s">
        <v>1318</v>
      </c>
      <c r="C343" s="101" t="s">
        <v>1319</v>
      </c>
      <c r="D343" s="102" t="s">
        <v>658</v>
      </c>
      <c r="E343" s="120">
        <v>10</v>
      </c>
      <c r="F343" s="120"/>
      <c r="G343" s="91">
        <f t="shared" si="5"/>
        <v>0</v>
      </c>
      <c r="H343" s="115"/>
      <c r="I343" s="95"/>
      <c r="J343" s="94" t="s">
        <v>1320</v>
      </c>
    </row>
    <row r="344" spans="1:10">
      <c r="A344" s="87">
        <v>339</v>
      </c>
      <c r="B344" s="100" t="s">
        <v>1321</v>
      </c>
      <c r="C344" s="101" t="s">
        <v>101</v>
      </c>
      <c r="D344" s="102" t="s">
        <v>658</v>
      </c>
      <c r="E344" s="120">
        <v>140</v>
      </c>
      <c r="F344" s="120"/>
      <c r="G344" s="91">
        <f t="shared" si="5"/>
        <v>0</v>
      </c>
      <c r="H344" s="115"/>
      <c r="I344" s="95"/>
      <c r="J344" s="94" t="s">
        <v>1322</v>
      </c>
    </row>
    <row r="345" spans="1:10">
      <c r="A345" s="87">
        <v>340</v>
      </c>
      <c r="B345" s="100" t="s">
        <v>1323</v>
      </c>
      <c r="C345" s="101" t="s">
        <v>1324</v>
      </c>
      <c r="D345" s="102" t="s">
        <v>658</v>
      </c>
      <c r="E345" s="120">
        <v>80</v>
      </c>
      <c r="F345" s="120"/>
      <c r="G345" s="91">
        <f t="shared" si="5"/>
        <v>0</v>
      </c>
      <c r="H345" s="115"/>
      <c r="I345" s="95"/>
      <c r="J345" s="94" t="s">
        <v>1136</v>
      </c>
    </row>
    <row r="346" spans="1:10">
      <c r="A346" s="87">
        <v>341</v>
      </c>
      <c r="B346" s="88" t="s">
        <v>1325</v>
      </c>
      <c r="C346" s="89" t="s">
        <v>1326</v>
      </c>
      <c r="D346" s="90" t="s">
        <v>1327</v>
      </c>
      <c r="E346" s="120">
        <v>50</v>
      </c>
      <c r="F346" s="120"/>
      <c r="G346" s="91">
        <f t="shared" si="5"/>
        <v>0</v>
      </c>
      <c r="H346" s="115"/>
      <c r="I346" s="75"/>
      <c r="J346" s="94" t="s">
        <v>1328</v>
      </c>
    </row>
    <row r="347" spans="1:10">
      <c r="A347" s="87">
        <v>342</v>
      </c>
      <c r="B347" s="88" t="s">
        <v>1329</v>
      </c>
      <c r="C347" s="89" t="s">
        <v>1330</v>
      </c>
      <c r="D347" s="90" t="s">
        <v>658</v>
      </c>
      <c r="E347" s="120">
        <v>480</v>
      </c>
      <c r="F347" s="120"/>
      <c r="G347" s="91">
        <f t="shared" si="5"/>
        <v>0</v>
      </c>
      <c r="H347" s="115"/>
      <c r="I347" s="95"/>
      <c r="J347" s="103" t="s">
        <v>1248</v>
      </c>
    </row>
    <row r="348" spans="1:10">
      <c r="A348" s="87">
        <v>343</v>
      </c>
      <c r="B348" s="100" t="s">
        <v>1329</v>
      </c>
      <c r="C348" s="101" t="s">
        <v>1331</v>
      </c>
      <c r="D348" s="102" t="s">
        <v>658</v>
      </c>
      <c r="E348" s="120">
        <v>10</v>
      </c>
      <c r="F348" s="120"/>
      <c r="G348" s="91">
        <f t="shared" si="5"/>
        <v>0</v>
      </c>
      <c r="H348" s="115"/>
      <c r="I348" s="95"/>
      <c r="J348" s="94" t="s">
        <v>1248</v>
      </c>
    </row>
    <row r="349" spans="1:10">
      <c r="A349" s="87">
        <v>344</v>
      </c>
      <c r="B349" s="100" t="s">
        <v>1332</v>
      </c>
      <c r="C349" s="101" t="s">
        <v>1333</v>
      </c>
      <c r="D349" s="102" t="s">
        <v>658</v>
      </c>
      <c r="E349" s="120">
        <v>10</v>
      </c>
      <c r="F349" s="120"/>
      <c r="G349" s="91">
        <f t="shared" si="5"/>
        <v>0</v>
      </c>
      <c r="H349" s="115"/>
      <c r="I349" s="95"/>
      <c r="J349" s="94"/>
    </row>
    <row r="350" spans="1:10">
      <c r="A350" s="87">
        <v>345</v>
      </c>
      <c r="B350" s="88" t="s">
        <v>1334</v>
      </c>
      <c r="C350" s="89" t="s">
        <v>1335</v>
      </c>
      <c r="D350" s="90" t="s">
        <v>658</v>
      </c>
      <c r="E350" s="120">
        <v>10</v>
      </c>
      <c r="F350" s="120"/>
      <c r="G350" s="91">
        <f t="shared" si="5"/>
        <v>0</v>
      </c>
      <c r="H350" s="115"/>
      <c r="I350" s="95"/>
      <c r="J350" s="94" t="s">
        <v>1248</v>
      </c>
    </row>
    <row r="351" spans="1:10">
      <c r="A351" s="87">
        <v>346</v>
      </c>
      <c r="B351" s="88" t="s">
        <v>1336</v>
      </c>
      <c r="C351" s="89" t="s">
        <v>1337</v>
      </c>
      <c r="D351" s="90" t="s">
        <v>658</v>
      </c>
      <c r="E351" s="120">
        <v>10</v>
      </c>
      <c r="F351" s="120"/>
      <c r="G351" s="91">
        <f t="shared" si="5"/>
        <v>0</v>
      </c>
      <c r="H351" s="115" t="s">
        <v>659</v>
      </c>
      <c r="I351" s="95" t="s">
        <v>1338</v>
      </c>
      <c r="J351" s="94" t="s">
        <v>676</v>
      </c>
    </row>
    <row r="352" spans="1:10">
      <c r="A352" s="87">
        <v>347</v>
      </c>
      <c r="B352" s="88" t="s">
        <v>1339</v>
      </c>
      <c r="C352" s="89" t="s">
        <v>1340</v>
      </c>
      <c r="D352" s="90" t="s">
        <v>1341</v>
      </c>
      <c r="E352" s="120">
        <v>10</v>
      </c>
      <c r="F352" s="120"/>
      <c r="G352" s="91">
        <f t="shared" si="5"/>
        <v>0</v>
      </c>
      <c r="H352" s="115"/>
      <c r="I352" s="95"/>
      <c r="J352" s="94" t="s">
        <v>1342</v>
      </c>
    </row>
    <row r="353" spans="1:10">
      <c r="A353" s="87">
        <v>348</v>
      </c>
      <c r="B353" s="112" t="s">
        <v>1343</v>
      </c>
      <c r="C353" s="74" t="s">
        <v>1344</v>
      </c>
      <c r="D353" s="102" t="s">
        <v>658</v>
      </c>
      <c r="E353" s="120">
        <v>100</v>
      </c>
      <c r="F353" s="120"/>
      <c r="G353" s="91">
        <f t="shared" si="5"/>
        <v>0</v>
      </c>
      <c r="H353" s="128"/>
      <c r="I353" s="75"/>
      <c r="J353" s="94"/>
    </row>
    <row r="354" spans="1:10">
      <c r="A354" s="87">
        <v>349</v>
      </c>
      <c r="B354" s="112" t="s">
        <v>1343</v>
      </c>
      <c r="C354" s="74" t="s">
        <v>1345</v>
      </c>
      <c r="D354" s="102" t="s">
        <v>658</v>
      </c>
      <c r="E354" s="120">
        <v>100</v>
      </c>
      <c r="F354" s="120"/>
      <c r="G354" s="91">
        <f t="shared" si="5"/>
        <v>0</v>
      </c>
      <c r="H354" s="128"/>
      <c r="I354" s="75"/>
      <c r="J354" s="103"/>
    </row>
    <row r="355" spans="1:10">
      <c r="A355" s="87">
        <v>350</v>
      </c>
      <c r="B355" s="104" t="s">
        <v>1346</v>
      </c>
      <c r="C355" s="103" t="s">
        <v>1347</v>
      </c>
      <c r="D355" s="107" t="s">
        <v>658</v>
      </c>
      <c r="E355" s="95">
        <v>520</v>
      </c>
      <c r="F355" s="95"/>
      <c r="G355" s="91">
        <f t="shared" si="5"/>
        <v>0</v>
      </c>
      <c r="H355" s="118" t="s">
        <v>659</v>
      </c>
      <c r="I355" s="75" t="s">
        <v>1348</v>
      </c>
      <c r="J355" s="119" t="s">
        <v>1349</v>
      </c>
    </row>
    <row r="356" spans="1:10">
      <c r="A356" s="87">
        <v>351</v>
      </c>
      <c r="B356" s="100" t="s">
        <v>1350</v>
      </c>
      <c r="C356" s="74" t="s">
        <v>727</v>
      </c>
      <c r="D356" s="102" t="s">
        <v>658</v>
      </c>
      <c r="E356" s="120">
        <v>10</v>
      </c>
      <c r="F356" s="120"/>
      <c r="G356" s="91">
        <f t="shared" si="5"/>
        <v>0</v>
      </c>
      <c r="H356" s="128"/>
      <c r="I356" s="75"/>
      <c r="J356" s="103"/>
    </row>
    <row r="357" spans="1:10">
      <c r="A357" s="87">
        <v>352</v>
      </c>
      <c r="B357" s="88" t="s">
        <v>1351</v>
      </c>
      <c r="C357" s="89" t="s">
        <v>1352</v>
      </c>
      <c r="D357" s="90" t="s">
        <v>658</v>
      </c>
      <c r="E357" s="120">
        <v>100</v>
      </c>
      <c r="F357" s="120"/>
      <c r="G357" s="91">
        <f t="shared" si="5"/>
        <v>0</v>
      </c>
      <c r="H357" s="115"/>
      <c r="I357" s="95"/>
      <c r="J357" s="94" t="s">
        <v>1353</v>
      </c>
    </row>
    <row r="358" spans="1:10">
      <c r="A358" s="87">
        <v>353</v>
      </c>
      <c r="B358" s="88" t="s">
        <v>1354</v>
      </c>
      <c r="C358" s="89">
        <v>401512</v>
      </c>
      <c r="D358" s="90" t="s">
        <v>658</v>
      </c>
      <c r="E358" s="120">
        <v>310</v>
      </c>
      <c r="F358" s="120"/>
      <c r="G358" s="91">
        <f t="shared" si="5"/>
        <v>0</v>
      </c>
      <c r="H358" s="115" t="s">
        <v>659</v>
      </c>
      <c r="I358" s="95" t="s">
        <v>1355</v>
      </c>
      <c r="J358" s="94" t="s">
        <v>1349</v>
      </c>
    </row>
    <row r="359" spans="1:10">
      <c r="A359" s="87">
        <v>354</v>
      </c>
      <c r="B359" s="88" t="s">
        <v>1356</v>
      </c>
      <c r="C359" s="89" t="s">
        <v>1352</v>
      </c>
      <c r="D359" s="90" t="s">
        <v>658</v>
      </c>
      <c r="E359" s="120">
        <v>100</v>
      </c>
      <c r="F359" s="120"/>
      <c r="G359" s="91">
        <f t="shared" si="5"/>
        <v>0</v>
      </c>
      <c r="H359" s="115" t="s">
        <v>659</v>
      </c>
      <c r="I359" s="95" t="s">
        <v>1355</v>
      </c>
      <c r="J359" s="94" t="s">
        <v>1349</v>
      </c>
    </row>
    <row r="360" spans="1:10">
      <c r="A360" s="87">
        <v>355</v>
      </c>
      <c r="B360" s="88" t="s">
        <v>1357</v>
      </c>
      <c r="C360" s="89">
        <v>411802</v>
      </c>
      <c r="D360" s="90" t="s">
        <v>658</v>
      </c>
      <c r="E360" s="120">
        <v>310</v>
      </c>
      <c r="F360" s="120"/>
      <c r="G360" s="91">
        <f t="shared" si="5"/>
        <v>0</v>
      </c>
      <c r="H360" s="115" t="s">
        <v>659</v>
      </c>
      <c r="I360" s="95" t="s">
        <v>1358</v>
      </c>
      <c r="J360" s="94" t="s">
        <v>1349</v>
      </c>
    </row>
    <row r="361" spans="1:10">
      <c r="A361" s="87">
        <v>356</v>
      </c>
      <c r="B361" s="88" t="s">
        <v>1359</v>
      </c>
      <c r="C361" s="89" t="s">
        <v>1352</v>
      </c>
      <c r="D361" s="90" t="s">
        <v>658</v>
      </c>
      <c r="E361" s="120">
        <v>100</v>
      </c>
      <c r="F361" s="120"/>
      <c r="G361" s="91">
        <f t="shared" si="5"/>
        <v>0</v>
      </c>
      <c r="H361" s="115" t="s">
        <v>659</v>
      </c>
      <c r="I361" s="95" t="s">
        <v>1358</v>
      </c>
      <c r="J361" s="94" t="s">
        <v>1349</v>
      </c>
    </row>
    <row r="362" spans="1:10">
      <c r="A362" s="87">
        <v>357</v>
      </c>
      <c r="B362" s="88" t="s">
        <v>1360</v>
      </c>
      <c r="C362" s="89">
        <v>401513</v>
      </c>
      <c r="D362" s="90" t="s">
        <v>658</v>
      </c>
      <c r="E362" s="120">
        <v>200</v>
      </c>
      <c r="F362" s="120"/>
      <c r="G362" s="91">
        <f t="shared" si="5"/>
        <v>0</v>
      </c>
      <c r="H362" s="115" t="s">
        <v>659</v>
      </c>
      <c r="I362" s="95" t="s">
        <v>1355</v>
      </c>
      <c r="J362" s="94" t="s">
        <v>1349</v>
      </c>
    </row>
    <row r="363" spans="1:10">
      <c r="A363" s="87">
        <v>358</v>
      </c>
      <c r="B363" s="88" t="s">
        <v>1361</v>
      </c>
      <c r="C363" s="89">
        <v>411804</v>
      </c>
      <c r="D363" s="90" t="s">
        <v>658</v>
      </c>
      <c r="E363" s="122">
        <v>200</v>
      </c>
      <c r="F363" s="122"/>
      <c r="G363" s="91">
        <f t="shared" si="5"/>
        <v>0</v>
      </c>
      <c r="H363" s="115" t="s">
        <v>659</v>
      </c>
      <c r="I363" s="95" t="s">
        <v>1358</v>
      </c>
      <c r="J363" s="94" t="s">
        <v>1349</v>
      </c>
    </row>
    <row r="364" spans="1:10">
      <c r="A364" s="87">
        <v>359</v>
      </c>
      <c r="B364" s="88" t="s">
        <v>1362</v>
      </c>
      <c r="C364" s="89"/>
      <c r="D364" s="90" t="s">
        <v>1363</v>
      </c>
      <c r="E364" s="122">
        <v>10</v>
      </c>
      <c r="F364" s="122"/>
      <c r="G364" s="91">
        <f t="shared" si="5"/>
        <v>0</v>
      </c>
      <c r="H364" s="115" t="s">
        <v>659</v>
      </c>
      <c r="I364" s="95" t="s">
        <v>1355</v>
      </c>
      <c r="J364" s="94" t="s">
        <v>1349</v>
      </c>
    </row>
    <row r="365" spans="1:10">
      <c r="A365" s="87">
        <v>360</v>
      </c>
      <c r="B365" s="88" t="s">
        <v>1364</v>
      </c>
      <c r="C365" s="89"/>
      <c r="D365" s="90" t="s">
        <v>658</v>
      </c>
      <c r="E365" s="120">
        <v>10</v>
      </c>
      <c r="F365" s="120"/>
      <c r="G365" s="91">
        <f t="shared" si="5"/>
        <v>0</v>
      </c>
      <c r="H365" s="115" t="s">
        <v>659</v>
      </c>
      <c r="I365" s="95" t="s">
        <v>1358</v>
      </c>
      <c r="J365" s="94" t="s">
        <v>1349</v>
      </c>
    </row>
    <row r="366" spans="1:10">
      <c r="A366" s="87">
        <v>361</v>
      </c>
      <c r="B366" s="88" t="s">
        <v>1365</v>
      </c>
      <c r="C366" s="89">
        <v>83910</v>
      </c>
      <c r="D366" s="90" t="s">
        <v>658</v>
      </c>
      <c r="E366" s="120">
        <v>20</v>
      </c>
      <c r="F366" s="120"/>
      <c r="G366" s="91">
        <f t="shared" si="5"/>
        <v>0</v>
      </c>
      <c r="H366" s="115" t="s">
        <v>659</v>
      </c>
      <c r="I366" s="95" t="s">
        <v>1366</v>
      </c>
      <c r="J366" s="94" t="s">
        <v>1349</v>
      </c>
    </row>
    <row r="367" spans="1:10">
      <c r="A367" s="87">
        <v>362</v>
      </c>
      <c r="B367" s="88" t="s">
        <v>1367</v>
      </c>
      <c r="C367" s="89" t="s">
        <v>1368</v>
      </c>
      <c r="D367" s="90" t="s">
        <v>658</v>
      </c>
      <c r="E367" s="120">
        <v>7500</v>
      </c>
      <c r="F367" s="120"/>
      <c r="G367" s="91">
        <f t="shared" si="5"/>
        <v>0</v>
      </c>
      <c r="H367" s="115"/>
      <c r="I367" s="95"/>
      <c r="J367" s="94" t="s">
        <v>1369</v>
      </c>
    </row>
    <row r="368" spans="1:10">
      <c r="A368" s="87">
        <v>363</v>
      </c>
      <c r="B368" s="88" t="s">
        <v>1367</v>
      </c>
      <c r="C368" s="89" t="s">
        <v>1370</v>
      </c>
      <c r="D368" s="90" t="s">
        <v>658</v>
      </c>
      <c r="E368" s="120">
        <v>6840</v>
      </c>
      <c r="F368" s="120"/>
      <c r="G368" s="91">
        <f t="shared" si="5"/>
        <v>0</v>
      </c>
      <c r="H368" s="115"/>
      <c r="I368" s="95"/>
      <c r="J368" s="94" t="s">
        <v>1369</v>
      </c>
    </row>
    <row r="369" spans="1:10">
      <c r="A369" s="87">
        <v>364</v>
      </c>
      <c r="B369" s="88" t="s">
        <v>1367</v>
      </c>
      <c r="C369" s="89" t="s">
        <v>1371</v>
      </c>
      <c r="D369" s="90" t="s">
        <v>658</v>
      </c>
      <c r="E369" s="120">
        <v>500</v>
      </c>
      <c r="F369" s="120"/>
      <c r="G369" s="91">
        <f t="shared" si="5"/>
        <v>0</v>
      </c>
      <c r="H369" s="115"/>
      <c r="I369" s="95"/>
      <c r="J369" s="94" t="s">
        <v>1369</v>
      </c>
    </row>
    <row r="370" spans="1:10">
      <c r="A370" s="87">
        <v>365</v>
      </c>
      <c r="B370" s="88" t="s">
        <v>1372</v>
      </c>
      <c r="C370" s="89" t="s">
        <v>101</v>
      </c>
      <c r="D370" s="90" t="s">
        <v>658</v>
      </c>
      <c r="E370" s="120">
        <v>100</v>
      </c>
      <c r="F370" s="120"/>
      <c r="G370" s="91">
        <f t="shared" si="5"/>
        <v>0</v>
      </c>
      <c r="H370" s="115"/>
      <c r="I370" s="95"/>
      <c r="J370" s="94" t="s">
        <v>609</v>
      </c>
    </row>
    <row r="371" spans="1:10">
      <c r="A371" s="87">
        <v>366</v>
      </c>
      <c r="B371" s="88" t="s">
        <v>1373</v>
      </c>
      <c r="C371" s="89" t="s">
        <v>101</v>
      </c>
      <c r="D371" s="90" t="s">
        <v>658</v>
      </c>
      <c r="E371" s="122">
        <v>10</v>
      </c>
      <c r="F371" s="122"/>
      <c r="G371" s="91">
        <f t="shared" si="5"/>
        <v>0</v>
      </c>
      <c r="H371" s="92"/>
      <c r="I371" s="95"/>
      <c r="J371" s="94"/>
    </row>
    <row r="372" spans="1:10">
      <c r="A372" s="87">
        <v>367</v>
      </c>
      <c r="B372" s="104" t="s">
        <v>1374</v>
      </c>
      <c r="C372" s="103"/>
      <c r="D372" s="107" t="s">
        <v>658</v>
      </c>
      <c r="E372" s="95">
        <v>150</v>
      </c>
      <c r="F372" s="95"/>
      <c r="G372" s="91">
        <f t="shared" si="5"/>
        <v>0</v>
      </c>
      <c r="H372" s="123"/>
      <c r="I372" s="75"/>
      <c r="J372" s="108" t="s">
        <v>609</v>
      </c>
    </row>
    <row r="373" spans="1:10">
      <c r="A373" s="87">
        <v>368</v>
      </c>
      <c r="B373" s="88" t="s">
        <v>799</v>
      </c>
      <c r="C373" s="89" t="s">
        <v>589</v>
      </c>
      <c r="D373" s="90" t="s">
        <v>658</v>
      </c>
      <c r="E373" s="120">
        <v>10</v>
      </c>
      <c r="F373" s="120"/>
      <c r="G373" s="91">
        <f t="shared" si="5"/>
        <v>0</v>
      </c>
      <c r="H373" s="115" t="s">
        <v>659</v>
      </c>
      <c r="I373" s="95" t="s">
        <v>793</v>
      </c>
      <c r="J373" s="94" t="s">
        <v>794</v>
      </c>
    </row>
    <row r="374" spans="1:10">
      <c r="A374" s="87">
        <v>369</v>
      </c>
      <c r="B374" s="100" t="s">
        <v>1375</v>
      </c>
      <c r="C374" s="74" t="s">
        <v>101</v>
      </c>
      <c r="D374" s="102" t="s">
        <v>658</v>
      </c>
      <c r="E374" s="120">
        <v>50</v>
      </c>
      <c r="F374" s="120"/>
      <c r="G374" s="91">
        <f t="shared" si="5"/>
        <v>0</v>
      </c>
      <c r="H374" s="115"/>
      <c r="I374" s="75"/>
      <c r="J374" s="94"/>
    </row>
    <row r="375" spans="1:10">
      <c r="A375" s="87">
        <v>370</v>
      </c>
      <c r="B375" s="88" t="s">
        <v>856</v>
      </c>
      <c r="C375" s="89" t="s">
        <v>1376</v>
      </c>
      <c r="D375" s="90" t="s">
        <v>658</v>
      </c>
      <c r="E375" s="120">
        <v>20</v>
      </c>
      <c r="F375" s="120"/>
      <c r="G375" s="91">
        <f t="shared" si="5"/>
        <v>0</v>
      </c>
      <c r="H375" s="115" t="s">
        <v>659</v>
      </c>
      <c r="I375" s="95" t="s">
        <v>1377</v>
      </c>
      <c r="J375" s="103" t="s">
        <v>676</v>
      </c>
    </row>
    <row r="376" spans="1:10">
      <c r="A376" s="87">
        <v>371</v>
      </c>
      <c r="B376" s="100" t="s">
        <v>1378</v>
      </c>
      <c r="C376" s="74" t="s">
        <v>1379</v>
      </c>
      <c r="D376" s="102" t="s">
        <v>658</v>
      </c>
      <c r="E376" s="120">
        <v>20</v>
      </c>
      <c r="F376" s="120"/>
      <c r="G376" s="91">
        <f t="shared" si="5"/>
        <v>0</v>
      </c>
      <c r="H376" s="115" t="s">
        <v>659</v>
      </c>
      <c r="I376" s="95" t="s">
        <v>1380</v>
      </c>
      <c r="J376" s="94" t="s">
        <v>820</v>
      </c>
    </row>
    <row r="377" spans="1:10">
      <c r="A377" s="87">
        <v>372</v>
      </c>
      <c r="B377" s="129" t="s">
        <v>1119</v>
      </c>
      <c r="C377" s="114" t="s">
        <v>1381</v>
      </c>
      <c r="D377" s="102" t="s">
        <v>658</v>
      </c>
      <c r="E377" s="120">
        <v>2</v>
      </c>
      <c r="F377" s="120"/>
      <c r="G377" s="91">
        <f t="shared" si="5"/>
        <v>0</v>
      </c>
      <c r="H377" s="115"/>
      <c r="I377" s="95"/>
      <c r="J377" s="94" t="s">
        <v>69</v>
      </c>
    </row>
    <row r="378" spans="1:10">
      <c r="A378" s="87">
        <v>373</v>
      </c>
      <c r="B378" s="129" t="s">
        <v>1061</v>
      </c>
      <c r="C378" s="114" t="s">
        <v>1382</v>
      </c>
      <c r="D378" s="102" t="s">
        <v>658</v>
      </c>
      <c r="E378" s="120">
        <v>400</v>
      </c>
      <c r="F378" s="120"/>
      <c r="G378" s="91">
        <f t="shared" si="5"/>
        <v>0</v>
      </c>
      <c r="H378" s="115" t="s">
        <v>659</v>
      </c>
      <c r="I378" s="95"/>
      <c r="J378" s="94" t="s">
        <v>1063</v>
      </c>
    </row>
    <row r="379" spans="1:10">
      <c r="A379" s="87">
        <v>374</v>
      </c>
      <c r="B379" s="129" t="s">
        <v>1383</v>
      </c>
      <c r="C379" s="114" t="s">
        <v>101</v>
      </c>
      <c r="D379" s="102" t="s">
        <v>658</v>
      </c>
      <c r="E379" s="120">
        <v>480</v>
      </c>
      <c r="F379" s="120"/>
      <c r="G379" s="91">
        <f t="shared" si="5"/>
        <v>0</v>
      </c>
      <c r="H379" s="115" t="s">
        <v>659</v>
      </c>
      <c r="I379" s="95" t="s">
        <v>1384</v>
      </c>
      <c r="J379" s="94" t="s">
        <v>820</v>
      </c>
    </row>
    <row r="380" spans="1:10">
      <c r="A380" s="87">
        <v>375</v>
      </c>
      <c r="B380" s="129" t="s">
        <v>1385</v>
      </c>
      <c r="C380" s="114" t="s">
        <v>101</v>
      </c>
      <c r="D380" s="102" t="s">
        <v>658</v>
      </c>
      <c r="E380" s="120">
        <v>10</v>
      </c>
      <c r="F380" s="120"/>
      <c r="G380" s="91">
        <f t="shared" si="5"/>
        <v>0</v>
      </c>
      <c r="H380" s="115" t="s">
        <v>659</v>
      </c>
      <c r="I380" s="95" t="s">
        <v>1386</v>
      </c>
      <c r="J380" s="94" t="s">
        <v>1387</v>
      </c>
    </row>
    <row r="381" spans="1:10">
      <c r="A381" s="87">
        <v>376</v>
      </c>
      <c r="B381" s="129" t="s">
        <v>1388</v>
      </c>
      <c r="C381" s="114" t="s">
        <v>1389</v>
      </c>
      <c r="D381" s="102" t="s">
        <v>163</v>
      </c>
      <c r="E381" s="120">
        <v>10</v>
      </c>
      <c r="F381" s="120"/>
      <c r="G381" s="91">
        <f t="shared" si="5"/>
        <v>0</v>
      </c>
      <c r="H381" s="115" t="s">
        <v>659</v>
      </c>
      <c r="I381" s="95"/>
      <c r="J381" s="94"/>
    </row>
    <row r="382" spans="1:10">
      <c r="A382" s="87">
        <v>377</v>
      </c>
      <c r="B382" s="193" t="s">
        <v>853</v>
      </c>
      <c r="C382" s="194" t="s">
        <v>1390</v>
      </c>
      <c r="D382" s="102" t="s">
        <v>658</v>
      </c>
      <c r="E382" s="120">
        <v>40</v>
      </c>
      <c r="F382" s="120"/>
      <c r="G382" s="91">
        <f t="shared" si="5"/>
        <v>0</v>
      </c>
      <c r="H382" s="130" t="s">
        <v>1391</v>
      </c>
      <c r="I382" s="95" t="s">
        <v>855</v>
      </c>
      <c r="J382" s="94" t="s">
        <v>676</v>
      </c>
    </row>
    <row r="383" spans="1:10">
      <c r="A383" s="87">
        <v>378</v>
      </c>
      <c r="B383" s="111" t="s">
        <v>856</v>
      </c>
      <c r="C383" s="131" t="s">
        <v>1392</v>
      </c>
      <c r="D383" s="90" t="s">
        <v>658</v>
      </c>
      <c r="E383" s="91">
        <v>40</v>
      </c>
      <c r="F383" s="91"/>
      <c r="G383" s="91">
        <f t="shared" si="5"/>
        <v>0</v>
      </c>
      <c r="H383" s="92" t="s">
        <v>1391</v>
      </c>
      <c r="I383" s="99" t="s">
        <v>858</v>
      </c>
      <c r="J383" s="94" t="s">
        <v>676</v>
      </c>
    </row>
    <row r="384" spans="1:10">
      <c r="A384" s="87">
        <v>379</v>
      </c>
      <c r="B384" s="111" t="s">
        <v>1393</v>
      </c>
      <c r="C384" s="131" t="s">
        <v>1394</v>
      </c>
      <c r="D384" s="90" t="s">
        <v>658</v>
      </c>
      <c r="E384" s="91">
        <v>40</v>
      </c>
      <c r="F384" s="91"/>
      <c r="G384" s="91">
        <f t="shared" si="5"/>
        <v>0</v>
      </c>
      <c r="H384" s="92" t="s">
        <v>659</v>
      </c>
      <c r="I384" s="99" t="s">
        <v>1395</v>
      </c>
      <c r="J384" s="94" t="s">
        <v>676</v>
      </c>
    </row>
    <row r="385" spans="1:10">
      <c r="A385" s="87">
        <v>380</v>
      </c>
      <c r="B385" s="193" t="s">
        <v>1396</v>
      </c>
      <c r="C385" s="194" t="s">
        <v>1397</v>
      </c>
      <c r="D385" s="102" t="s">
        <v>658</v>
      </c>
      <c r="E385" s="120">
        <v>20</v>
      </c>
      <c r="F385" s="120"/>
      <c r="G385" s="91">
        <f t="shared" si="5"/>
        <v>0</v>
      </c>
      <c r="H385" s="130"/>
      <c r="I385" s="95" t="s">
        <v>980</v>
      </c>
      <c r="J385" s="94" t="s">
        <v>820</v>
      </c>
    </row>
    <row r="386" spans="1:10">
      <c r="A386" s="87">
        <v>381</v>
      </c>
      <c r="B386" s="193" t="s">
        <v>1398</v>
      </c>
      <c r="C386" s="194" t="s">
        <v>1399</v>
      </c>
      <c r="D386" s="102" t="s">
        <v>658</v>
      </c>
      <c r="E386" s="120">
        <v>20</v>
      </c>
      <c r="F386" s="120"/>
      <c r="G386" s="91">
        <f t="shared" si="5"/>
        <v>0</v>
      </c>
      <c r="H386" s="130" t="s">
        <v>659</v>
      </c>
      <c r="I386" s="95" t="s">
        <v>1400</v>
      </c>
      <c r="J386" s="94" t="s">
        <v>820</v>
      </c>
    </row>
    <row r="387" spans="1:10">
      <c r="A387" s="87">
        <v>382</v>
      </c>
      <c r="B387" s="195" t="s">
        <v>1401</v>
      </c>
      <c r="C387" s="194" t="s">
        <v>101</v>
      </c>
      <c r="D387" s="102" t="s">
        <v>658</v>
      </c>
      <c r="E387" s="120">
        <v>400</v>
      </c>
      <c r="F387" s="120"/>
      <c r="G387" s="91">
        <f t="shared" si="5"/>
        <v>0</v>
      </c>
      <c r="H387" s="130" t="s">
        <v>1203</v>
      </c>
      <c r="I387" s="95" t="s">
        <v>622</v>
      </c>
      <c r="J387" s="94" t="s">
        <v>558</v>
      </c>
    </row>
    <row r="388" spans="1:10">
      <c r="A388" s="87">
        <v>383</v>
      </c>
      <c r="B388" s="195" t="s">
        <v>1402</v>
      </c>
      <c r="C388" s="114" t="s">
        <v>1403</v>
      </c>
      <c r="D388" s="102" t="s">
        <v>658</v>
      </c>
      <c r="E388" s="120">
        <v>9120</v>
      </c>
      <c r="F388" s="120"/>
      <c r="G388" s="91">
        <f t="shared" si="5"/>
        <v>0</v>
      </c>
      <c r="H388" s="115"/>
      <c r="I388" s="95"/>
      <c r="J388" s="94"/>
    </row>
    <row r="389" spans="1:10">
      <c r="A389" s="87">
        <v>384</v>
      </c>
      <c r="B389" s="195" t="s">
        <v>1404</v>
      </c>
      <c r="C389" s="114" t="s">
        <v>1405</v>
      </c>
      <c r="D389" s="102" t="s">
        <v>658</v>
      </c>
      <c r="E389" s="120">
        <v>640</v>
      </c>
      <c r="F389" s="120"/>
      <c r="G389" s="91">
        <f t="shared" si="5"/>
        <v>0</v>
      </c>
      <c r="H389" s="115"/>
      <c r="I389" s="95"/>
      <c r="J389" s="94" t="s">
        <v>992</v>
      </c>
    </row>
    <row r="390" spans="1:10">
      <c r="A390" s="87">
        <v>385</v>
      </c>
      <c r="B390" s="195" t="s">
        <v>1406</v>
      </c>
      <c r="C390" s="114" t="s">
        <v>1407</v>
      </c>
      <c r="D390" s="102" t="s">
        <v>658</v>
      </c>
      <c r="E390" s="120">
        <v>30</v>
      </c>
      <c r="F390" s="120"/>
      <c r="G390" s="91">
        <f t="shared" si="5"/>
        <v>0</v>
      </c>
      <c r="H390" s="115"/>
      <c r="I390" s="95"/>
      <c r="J390" s="94" t="s">
        <v>1408</v>
      </c>
    </row>
    <row r="391" spans="1:10">
      <c r="A391" s="87">
        <v>386</v>
      </c>
      <c r="B391" s="196" t="s">
        <v>1409</v>
      </c>
      <c r="C391" s="114" t="s">
        <v>1410</v>
      </c>
      <c r="D391" s="102" t="s">
        <v>1411</v>
      </c>
      <c r="E391" s="120">
        <v>50</v>
      </c>
      <c r="F391" s="120"/>
      <c r="G391" s="91">
        <f t="shared" ref="G391:G400" si="6">E391*F391</f>
        <v>0</v>
      </c>
      <c r="H391" s="115"/>
      <c r="I391" s="95"/>
      <c r="J391" s="94" t="s">
        <v>1412</v>
      </c>
    </row>
    <row r="392" spans="1:10">
      <c r="A392" s="87">
        <v>387</v>
      </c>
      <c r="B392" s="196" t="s">
        <v>1413</v>
      </c>
      <c r="C392" s="114" t="s">
        <v>1414</v>
      </c>
      <c r="D392" s="102" t="s">
        <v>1415</v>
      </c>
      <c r="E392" s="120">
        <v>960</v>
      </c>
      <c r="F392" s="120"/>
      <c r="G392" s="91">
        <f t="shared" si="6"/>
        <v>0</v>
      </c>
      <c r="H392" s="115"/>
      <c r="I392" s="95"/>
      <c r="J392" s="94" t="s">
        <v>1416</v>
      </c>
    </row>
    <row r="393" spans="1:10">
      <c r="A393" s="87">
        <v>388</v>
      </c>
      <c r="B393" s="196" t="s">
        <v>1417</v>
      </c>
      <c r="C393" s="114" t="s">
        <v>1418</v>
      </c>
      <c r="D393" s="102" t="s">
        <v>1411</v>
      </c>
      <c r="E393" s="120">
        <v>40</v>
      </c>
      <c r="F393" s="120"/>
      <c r="G393" s="91">
        <f t="shared" si="6"/>
        <v>0</v>
      </c>
      <c r="H393" s="115" t="s">
        <v>659</v>
      </c>
      <c r="I393" s="95" t="s">
        <v>1419</v>
      </c>
      <c r="J393" s="94" t="s">
        <v>1320</v>
      </c>
    </row>
    <row r="394" spans="1:10">
      <c r="A394" s="87">
        <v>389</v>
      </c>
      <c r="B394" s="196" t="s">
        <v>1420</v>
      </c>
      <c r="C394" s="114" t="s">
        <v>1421</v>
      </c>
      <c r="D394" s="102" t="s">
        <v>1422</v>
      </c>
      <c r="E394" s="120">
        <v>20</v>
      </c>
      <c r="F394" s="120"/>
      <c r="G394" s="91">
        <f t="shared" si="6"/>
        <v>0</v>
      </c>
      <c r="H394" s="115"/>
      <c r="I394" s="95"/>
      <c r="J394" s="94" t="s">
        <v>676</v>
      </c>
    </row>
    <row r="395" spans="1:10">
      <c r="A395" s="87">
        <v>390</v>
      </c>
      <c r="B395" s="196" t="s">
        <v>1423</v>
      </c>
      <c r="C395" s="114" t="s">
        <v>1424</v>
      </c>
      <c r="D395" s="102" t="s">
        <v>1422</v>
      </c>
      <c r="E395" s="120">
        <v>20</v>
      </c>
      <c r="F395" s="120"/>
      <c r="G395" s="91">
        <f t="shared" si="6"/>
        <v>0</v>
      </c>
      <c r="H395" s="115"/>
      <c r="I395" s="95"/>
      <c r="J395" s="94" t="s">
        <v>676</v>
      </c>
    </row>
    <row r="396" spans="1:10">
      <c r="A396" s="87">
        <v>391</v>
      </c>
      <c r="B396" s="196" t="s">
        <v>1425</v>
      </c>
      <c r="C396" s="114" t="s">
        <v>1426</v>
      </c>
      <c r="D396" s="102" t="s">
        <v>1363</v>
      </c>
      <c r="E396" s="120">
        <v>70</v>
      </c>
      <c r="F396" s="120"/>
      <c r="G396" s="91">
        <f t="shared" si="6"/>
        <v>0</v>
      </c>
      <c r="H396" s="115" t="s">
        <v>659</v>
      </c>
      <c r="I396" s="95" t="s">
        <v>1427</v>
      </c>
      <c r="J396" s="94" t="s">
        <v>147</v>
      </c>
    </row>
    <row r="397" spans="1:10">
      <c r="A397" s="87">
        <v>392</v>
      </c>
      <c r="B397" s="196" t="s">
        <v>1428</v>
      </c>
      <c r="C397" s="114" t="s">
        <v>1429</v>
      </c>
      <c r="D397" s="102" t="s">
        <v>1430</v>
      </c>
      <c r="E397" s="120">
        <v>20</v>
      </c>
      <c r="F397" s="120"/>
      <c r="G397" s="91">
        <f t="shared" si="6"/>
        <v>0</v>
      </c>
      <c r="H397" s="115" t="s">
        <v>659</v>
      </c>
      <c r="I397" s="95" t="s">
        <v>940</v>
      </c>
      <c r="J397" s="94" t="s">
        <v>609</v>
      </c>
    </row>
    <row r="398" spans="1:10">
      <c r="A398" s="87">
        <v>393</v>
      </c>
      <c r="B398" s="196" t="s">
        <v>1431</v>
      </c>
      <c r="C398" s="114" t="s">
        <v>1432</v>
      </c>
      <c r="D398" s="102" t="s">
        <v>1433</v>
      </c>
      <c r="E398" s="120">
        <v>40</v>
      </c>
      <c r="F398" s="120"/>
      <c r="G398" s="91">
        <f t="shared" si="6"/>
        <v>0</v>
      </c>
      <c r="H398" s="115" t="s">
        <v>659</v>
      </c>
      <c r="I398" s="95" t="s">
        <v>1434</v>
      </c>
      <c r="J398" s="94" t="s">
        <v>147</v>
      </c>
    </row>
    <row r="399" spans="1:10">
      <c r="A399" s="87">
        <v>394</v>
      </c>
      <c r="B399" s="129" t="s">
        <v>1435</v>
      </c>
      <c r="C399" s="114" t="s">
        <v>1436</v>
      </c>
      <c r="D399" s="102" t="s">
        <v>1415</v>
      </c>
      <c r="E399" s="120">
        <v>1000</v>
      </c>
      <c r="F399" s="120"/>
      <c r="G399" s="91">
        <f t="shared" si="6"/>
        <v>0</v>
      </c>
      <c r="H399" s="115"/>
      <c r="I399" s="95"/>
      <c r="J399" s="94" t="s">
        <v>1437</v>
      </c>
    </row>
    <row r="400" spans="1:10">
      <c r="A400" s="87">
        <v>395</v>
      </c>
      <c r="B400" s="129" t="s">
        <v>1438</v>
      </c>
      <c r="C400" s="114"/>
      <c r="D400" s="102" t="s">
        <v>658</v>
      </c>
      <c r="E400" s="120">
        <v>300</v>
      </c>
      <c r="F400" s="120"/>
      <c r="G400" s="91">
        <f t="shared" si="6"/>
        <v>0</v>
      </c>
      <c r="H400" s="115"/>
      <c r="I400" s="95"/>
      <c r="J400" s="94"/>
    </row>
  </sheetData>
  <mergeCells count="10">
    <mergeCell ref="A5:F5"/>
    <mergeCell ref="H3:H4"/>
    <mergeCell ref="I3:I4"/>
    <mergeCell ref="J3:J4"/>
    <mergeCell ref="A3:A4"/>
    <mergeCell ref="B3:B4"/>
    <mergeCell ref="C3:C4"/>
    <mergeCell ref="D3:D4"/>
    <mergeCell ref="F3:F4"/>
    <mergeCell ref="G3:G4"/>
  </mergeCells>
  <phoneticPr fontId="2" type="noConversion"/>
  <pageMargins left="0.15748031496062992" right="0.15748031496062992" top="0.74803149606299213" bottom="0.43307086614173229" header="0.31496062992125984" footer="0.15748031496062992"/>
  <pageSetup paperSize="9" scale="68" orientation="portrait" verticalDpi="0" r:id="rId1"/>
  <headerFooter>
    <oddFooter>&amp;C&amp;P  /  &amp;N&amp;R공동구매 위생재료(충주의료원)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11</vt:i4>
      </vt:variant>
    </vt:vector>
  </HeadingPairs>
  <TitlesOfParts>
    <vt:vector size="18" baseType="lpstr">
      <vt:lpstr>1군</vt:lpstr>
      <vt:lpstr>2군</vt:lpstr>
      <vt:lpstr>3군</vt:lpstr>
      <vt:lpstr>4군</vt:lpstr>
      <vt:lpstr>5군</vt:lpstr>
      <vt:lpstr>6군</vt:lpstr>
      <vt:lpstr>7군-공동구매(충주)</vt:lpstr>
      <vt:lpstr>'1군'!Print_Area</vt:lpstr>
      <vt:lpstr>'2군'!Print_Area</vt:lpstr>
      <vt:lpstr>'3군'!Print_Area</vt:lpstr>
      <vt:lpstr>'4군'!Print_Area</vt:lpstr>
      <vt:lpstr>'5군'!Print_Area</vt:lpstr>
      <vt:lpstr>'6군'!Print_Area</vt:lpstr>
      <vt:lpstr>'7군-공동구매(충주)'!Print_Area</vt:lpstr>
      <vt:lpstr>'1군'!Print_Titles</vt:lpstr>
      <vt:lpstr>'2군'!Print_Titles</vt:lpstr>
      <vt:lpstr>'3군'!Print_Titles</vt:lpstr>
      <vt:lpstr>'7군-공동구매(충주)'!Print_Titles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cjmc</dc:creator>
  <cp:lastModifiedBy>cjmc</cp:lastModifiedBy>
  <cp:lastPrinted>2023-11-29T05:37:01Z</cp:lastPrinted>
  <dcterms:created xsi:type="dcterms:W3CDTF">2021-11-17T01:25:23Z</dcterms:created>
  <dcterms:modified xsi:type="dcterms:W3CDTF">2023-11-29T05:39:27Z</dcterms:modified>
</cp:coreProperties>
</file>