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jmc\Desktop\입찰 2026\26년 공급실(위생, 특검소모, 점보롤 외)\26년 진료(위생)재료_자체\"/>
    </mc:Choice>
  </mc:AlternateContent>
  <bookViews>
    <workbookView xWindow="0" yWindow="0" windowWidth="28800" windowHeight="12390"/>
  </bookViews>
  <sheets>
    <sheet name="DOCTUS외 (진료재료)" sheetId="4" r:id="rId1"/>
  </sheets>
  <definedNames>
    <definedName name="_xlnm.Print_Area" localSheetId="0">'DOCTUS외 (진료재료)'!$A$1:$I$19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4" l="1"/>
  <c r="H18" i="4" l="1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19" i="4" s="1"/>
</calcChain>
</file>

<file path=xl/sharedStrings.xml><?xml version="1.0" encoding="utf-8"?>
<sst xmlns="http://schemas.openxmlformats.org/spreadsheetml/2006/main" count="88" uniqueCount="73">
  <si>
    <t>NO.</t>
    <phoneticPr fontId="7" type="noConversion"/>
  </si>
  <si>
    <t>품명</t>
    <phoneticPr fontId="7" type="noConversion"/>
  </si>
  <si>
    <t>코드</t>
    <phoneticPr fontId="7" type="noConversion"/>
  </si>
  <si>
    <t>규격</t>
    <phoneticPr fontId="7" type="noConversion"/>
  </si>
  <si>
    <t>단위</t>
    <phoneticPr fontId="7" type="noConversion"/>
  </si>
  <si>
    <t>예정수량</t>
    <phoneticPr fontId="2" type="noConversion"/>
  </si>
  <si>
    <t>금액</t>
    <phoneticPr fontId="2" type="noConversion"/>
  </si>
  <si>
    <t>제조회사</t>
  </si>
  <si>
    <t>K7430202</t>
    <phoneticPr fontId="7" type="noConversion"/>
  </si>
  <si>
    <t>전규격</t>
    <phoneticPr fontId="7" type="noConversion"/>
  </si>
  <si>
    <t>EA</t>
    <phoneticPr fontId="7" type="noConversion"/>
  </si>
  <si>
    <t>DOCTOR SUPPLY</t>
    <phoneticPr fontId="2" type="noConversion"/>
  </si>
  <si>
    <t>DOCTUS AIR CUFF THIGH</t>
    <phoneticPr fontId="7" type="noConversion"/>
  </si>
  <si>
    <t>K7420201</t>
    <phoneticPr fontId="7" type="noConversion"/>
  </si>
  <si>
    <t>M</t>
    <phoneticPr fontId="7" type="noConversion"/>
  </si>
  <si>
    <t>EA</t>
    <phoneticPr fontId="7" type="noConversion"/>
  </si>
  <si>
    <t>DOCTUS AIR CUFF THIGH</t>
    <phoneticPr fontId="7" type="noConversion"/>
  </si>
  <si>
    <t>K7420201</t>
    <phoneticPr fontId="7" type="noConversion"/>
  </si>
  <si>
    <t>L</t>
    <phoneticPr fontId="2" type="noConversion"/>
  </si>
  <si>
    <t>SURGI-COMP SLEEVE</t>
    <phoneticPr fontId="2" type="noConversion"/>
  </si>
  <si>
    <t>K7310190</t>
    <phoneticPr fontId="2" type="noConversion"/>
  </si>
  <si>
    <t>M (CALF)</t>
    <phoneticPr fontId="2" type="noConversion"/>
  </si>
  <si>
    <t>RAPMEDICARE</t>
    <phoneticPr fontId="2" type="noConversion"/>
  </si>
  <si>
    <t>SURGI-COMP SLEEVE</t>
    <phoneticPr fontId="2" type="noConversion"/>
  </si>
  <si>
    <t>L (CALF)</t>
    <phoneticPr fontId="2" type="noConversion"/>
  </si>
  <si>
    <t>RAPMEDICARE</t>
    <phoneticPr fontId="2" type="noConversion"/>
  </si>
  <si>
    <t>SURGI-COMP SLEEVE</t>
    <phoneticPr fontId="2" type="noConversion"/>
  </si>
  <si>
    <t>K7310190</t>
    <phoneticPr fontId="2" type="noConversion"/>
  </si>
  <si>
    <t>M (HIP)</t>
    <phoneticPr fontId="2" type="noConversion"/>
  </si>
  <si>
    <t>RAPMEDICARE</t>
    <phoneticPr fontId="2" type="noConversion"/>
  </si>
  <si>
    <t>SURGI-COMP SLEEVE</t>
    <phoneticPr fontId="2" type="noConversion"/>
  </si>
  <si>
    <t>K7310190</t>
    <phoneticPr fontId="2" type="noConversion"/>
  </si>
  <si>
    <t>L (HIP)</t>
    <phoneticPr fontId="2" type="noConversion"/>
  </si>
  <si>
    <t>EZ-UP SKIN CLOSURE</t>
    <phoneticPr fontId="7" type="noConversion"/>
  </si>
  <si>
    <t>B3050005</t>
    <phoneticPr fontId="7" type="noConversion"/>
  </si>
  <si>
    <t>20cm</t>
    <phoneticPr fontId="7" type="noConversion"/>
  </si>
  <si>
    <t>ORANGE MEDICAL</t>
    <phoneticPr fontId="2" type="noConversion"/>
  </si>
  <si>
    <t>CUTIMED SORBION SACHET EXTRA</t>
    <phoneticPr fontId="7" type="noConversion"/>
  </si>
  <si>
    <t>M3031377</t>
    <phoneticPr fontId="7" type="noConversion"/>
  </si>
  <si>
    <t>20cmx10cm/ 22.7x12.7㎠</t>
    <phoneticPr fontId="7" type="noConversion"/>
  </si>
  <si>
    <t>BSN MEDICAL GMBH</t>
    <phoneticPr fontId="2" type="noConversion"/>
  </si>
  <si>
    <t>LEUKOMED CONTROL</t>
    <phoneticPr fontId="7" type="noConversion"/>
  </si>
  <si>
    <t>M3041377</t>
    <phoneticPr fontId="7" type="noConversion"/>
  </si>
  <si>
    <t>24cmx10cm</t>
    <phoneticPr fontId="7" type="noConversion"/>
  </si>
  <si>
    <t>BSN MEDICAL GMBH</t>
    <phoneticPr fontId="2" type="noConversion"/>
  </si>
  <si>
    <t>SURGI SKINCLO</t>
    <phoneticPr fontId="2" type="noConversion"/>
  </si>
  <si>
    <t>B3020103</t>
    <phoneticPr fontId="2" type="noConversion"/>
  </si>
  <si>
    <t>8cm</t>
    <phoneticPr fontId="2" type="noConversion"/>
  </si>
  <si>
    <t>EA</t>
    <phoneticPr fontId="7" type="noConversion"/>
  </si>
  <si>
    <t>GEOMT</t>
    <phoneticPr fontId="2" type="noConversion"/>
  </si>
  <si>
    <t xml:space="preserve">	WARMING BLANKET(부분형upper)</t>
    <phoneticPr fontId="2" type="noConversion"/>
  </si>
  <si>
    <t>M2123087</t>
    <phoneticPr fontId="2" type="noConversion"/>
  </si>
  <si>
    <t>1102(190*70cm)</t>
    <phoneticPr fontId="2" type="noConversion"/>
  </si>
  <si>
    <t>EA</t>
    <phoneticPr fontId="7" type="noConversion"/>
  </si>
  <si>
    <t>MR SOLUTION INC.</t>
    <phoneticPr fontId="2" type="noConversion"/>
  </si>
  <si>
    <t xml:space="preserve">	WARMING BLANKET(전신형under)</t>
    <phoneticPr fontId="2" type="noConversion"/>
  </si>
  <si>
    <t xml:space="preserve">	M2122087</t>
    <phoneticPr fontId="2" type="noConversion"/>
  </si>
  <si>
    <t>1206(210*100cm)</t>
    <phoneticPr fontId="2" type="noConversion"/>
  </si>
  <si>
    <t>MR SOLUTION INC.</t>
    <phoneticPr fontId="2" type="noConversion"/>
  </si>
  <si>
    <t>엑스블럭(XBLOCK)1.5</t>
    <phoneticPr fontId="7" type="noConversion"/>
  </si>
  <si>
    <t>BF0101WC</t>
    <phoneticPr fontId="7" type="noConversion"/>
  </si>
  <si>
    <t>1.5ml</t>
    <phoneticPr fontId="7" type="noConversion"/>
  </si>
  <si>
    <t>BMI KOREA</t>
    <phoneticPr fontId="2" type="noConversion"/>
  </si>
  <si>
    <t>RASSETT</t>
    <phoneticPr fontId="7" type="noConversion"/>
  </si>
  <si>
    <t>BC1000RN</t>
    <phoneticPr fontId="7" type="noConversion"/>
  </si>
  <si>
    <t>전규격</t>
    <phoneticPr fontId="7" type="noConversion"/>
  </si>
  <si>
    <t>NEXONEBIO</t>
    <phoneticPr fontId="2" type="noConversion"/>
  </si>
  <si>
    <t>합계(vat포함)</t>
    <phoneticPr fontId="2" type="noConversion"/>
  </si>
  <si>
    <t>단가</t>
    <phoneticPr fontId="2" type="noConversion"/>
  </si>
  <si>
    <t>(단위: 원)</t>
    <phoneticPr fontId="2" type="noConversion"/>
  </si>
  <si>
    <t>* 본 수량은 예정량으로 실제 납품수량은 본원 사정에 의해 변동할 수 있습니다.</t>
    <phoneticPr fontId="2" type="noConversion"/>
  </si>
  <si>
    <t>2026년 진료재료(위생) 품목내역서</t>
    <phoneticPr fontId="2" type="noConversion"/>
  </si>
  <si>
    <t>DOCTUS AIR CUFF CALF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</si>
</sst>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0_ "/>
  </numFmts>
  <fonts count="12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sz val="11"/>
      <name val="돋움"/>
      <family val="3"/>
      <charset val="129"/>
    </font>
    <font>
      <sz val="10"/>
      <name val="맑은 고딕"/>
      <family val="3"/>
      <charset val="129"/>
      <scheme val="minor"/>
    </font>
    <font>
      <sz val="11"/>
      <color indexed="8"/>
      <name val="맑은 고딕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/>
    <xf numFmtId="0" fontId="9" fillId="0" borderId="0"/>
    <xf numFmtId="41" fontId="1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11" fillId="0" borderId="0">
      <alignment vertical="center"/>
    </xf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9" fillId="0" borderId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</cellStyleXfs>
  <cellXfs count="40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shrinkToFi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shrinkToFit="1"/>
    </xf>
    <xf numFmtId="0" fontId="4" fillId="0" borderId="1" xfId="0" applyFont="1" applyBorder="1" applyAlignment="1">
      <alignment horizontal="center" vertical="center"/>
    </xf>
    <xf numFmtId="41" fontId="4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shrinkToFit="1"/>
    </xf>
    <xf numFmtId="0" fontId="4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shrinkToFit="1"/>
    </xf>
    <xf numFmtId="41" fontId="4" fillId="0" borderId="1" xfId="1" applyFont="1" applyFill="1" applyBorder="1" applyAlignment="1">
      <alignment horizontal="center" vertical="center"/>
    </xf>
    <xf numFmtId="0" fontId="8" fillId="0" borderId="1" xfId="2" applyNumberFormat="1" applyFont="1" applyFill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/>
    </xf>
    <xf numFmtId="0" fontId="8" fillId="0" borderId="1" xfId="1" applyNumberFormat="1" applyFont="1" applyFill="1" applyBorder="1" applyAlignment="1">
      <alignment horizontal="left" vertical="center" shrinkToFit="1"/>
    </xf>
    <xf numFmtId="0" fontId="8" fillId="0" borderId="1" xfId="3" applyFont="1" applyBorder="1" applyAlignment="1">
      <alignment horizontal="left" vertical="center" shrinkToFit="1"/>
    </xf>
    <xf numFmtId="0" fontId="8" fillId="0" borderId="1" xfId="3" applyFont="1" applyBorder="1" applyAlignment="1">
      <alignment horizontal="center" vertical="center"/>
    </xf>
    <xf numFmtId="41" fontId="8" fillId="0" borderId="1" xfId="1" applyFont="1" applyFill="1" applyBorder="1" applyAlignment="1">
      <alignment horizontal="center" vertical="center" shrinkToFit="1"/>
    </xf>
    <xf numFmtId="0" fontId="8" fillId="0" borderId="1" xfId="1" applyNumberFormat="1" applyFont="1" applyFill="1" applyBorder="1" applyAlignment="1">
      <alignment vertical="center" shrinkToFit="1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41" fontId="8" fillId="0" borderId="1" xfId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1" fontId="5" fillId="4" borderId="4" xfId="0" applyNumberFormat="1" applyFont="1" applyFill="1" applyBorder="1" applyAlignment="1">
      <alignment horizontal="right" vertical="center"/>
    </xf>
    <xf numFmtId="0" fontId="8" fillId="4" borderId="4" xfId="0" applyFont="1" applyFill="1" applyBorder="1" applyAlignment="1">
      <alignment horizontal="left" vertical="center" shrinkToFit="1"/>
    </xf>
    <xf numFmtId="0" fontId="4" fillId="0" borderId="0" xfId="0" applyFont="1" applyAlignment="1">
      <alignment horizontal="right" vertical="center"/>
    </xf>
    <xf numFmtId="176" fontId="8" fillId="0" borderId="0" xfId="9" applyNumberFormat="1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31" fontId="4" fillId="0" borderId="0" xfId="0" applyNumberFormat="1" applyFont="1" applyAlignment="1">
      <alignment horizontal="center" vertical="center"/>
    </xf>
    <xf numFmtId="0" fontId="5" fillId="4" borderId="3" xfId="0" applyFont="1" applyFill="1" applyBorder="1" applyAlignment="1">
      <alignment horizontal="right" vertical="center"/>
    </xf>
    <xf numFmtId="0" fontId="5" fillId="4" borderId="4" xfId="0" applyFont="1" applyFill="1" applyBorder="1" applyAlignment="1">
      <alignment horizontal="right" vertical="center"/>
    </xf>
  </cellXfs>
  <cellStyles count="32">
    <cellStyle name="백분율 2" xfId="8"/>
    <cellStyle name="쉼표 [0]" xfId="1" builtinId="6"/>
    <cellStyle name="쉼표 [0] 2" xfId="6"/>
    <cellStyle name="쉼표 [0] 2 2" xfId="11"/>
    <cellStyle name="쉼표 [0] 2 2 2" xfId="26"/>
    <cellStyle name="쉼표 [0] 2 3" xfId="18"/>
    <cellStyle name="쉼표 [0] 2 3 2" xfId="31"/>
    <cellStyle name="쉼표 [0] 2 4" xfId="14"/>
    <cellStyle name="쉼표 [0] 2 4 2" xfId="28"/>
    <cellStyle name="쉼표 [0] 2 5" xfId="20"/>
    <cellStyle name="쉼표 [0] 2 6" xfId="2"/>
    <cellStyle name="쉼표 [0] 2 6 2" xfId="24"/>
    <cellStyle name="쉼표 [0] 3" xfId="5"/>
    <cellStyle name="쉼표 [0] 3 2" xfId="15"/>
    <cellStyle name="쉼표 [0] 3 2 2" xfId="29"/>
    <cellStyle name="쉼표 [0] 3 3" xfId="23"/>
    <cellStyle name="쉼표 [0] 4" xfId="10"/>
    <cellStyle name="쉼표 [0] 4 2" xfId="17"/>
    <cellStyle name="쉼표 [0] 4 2 2" xfId="30"/>
    <cellStyle name="쉼표 [0] 4 3" xfId="21"/>
    <cellStyle name="쉼표 [0] 4 4" xfId="25"/>
    <cellStyle name="쉼표 [0] 5" xfId="13"/>
    <cellStyle name="쉼표 [0] 5 2" xfId="27"/>
    <cellStyle name="쉼표 [0] 6" xfId="19"/>
    <cellStyle name="쉼표 [0] 7" xfId="22"/>
    <cellStyle name="쉼표 [0] 8" xfId="4"/>
    <cellStyle name="표준" xfId="0" builtinId="0"/>
    <cellStyle name="표준 10 3 10" xfId="3"/>
    <cellStyle name="표준 2" xfId="7"/>
    <cellStyle name="표준 2 2" xfId="16"/>
    <cellStyle name="표준 2 2 2" xfId="9"/>
    <cellStyle name="표준 2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914400</xdr:colOff>
      <xdr:row>9</xdr:row>
      <xdr:rowOff>276226</xdr:rowOff>
    </xdr:to>
    <xdr:pic>
      <xdr:nvPicPr>
        <xdr:cNvPr id="2" name="Picture 1" hidden="1">
          <a:extLst>
            <a:ext uri="{FF2B5EF4-FFF2-40B4-BE49-F238E27FC236}">
              <a16:creationId xmlns:a16="http://schemas.microsoft.com/office/drawing/2014/main" id="{6CBBF260-ADAA-4728-9173-EC87302E210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3876675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914400</xdr:colOff>
      <xdr:row>9</xdr:row>
      <xdr:rowOff>276226</xdr:rowOff>
    </xdr:to>
    <xdr:pic>
      <xdr:nvPicPr>
        <xdr:cNvPr id="3" name="Picture 1" hidden="1">
          <a:extLst>
            <a:ext uri="{FF2B5EF4-FFF2-40B4-BE49-F238E27FC236}">
              <a16:creationId xmlns:a16="http://schemas.microsoft.com/office/drawing/2014/main" id="{C8A6A4CD-A06B-4B7B-ABD4-F5F3691FC94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3876675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914400</xdr:colOff>
      <xdr:row>9</xdr:row>
      <xdr:rowOff>276226</xdr:rowOff>
    </xdr:to>
    <xdr:pic>
      <xdr:nvPicPr>
        <xdr:cNvPr id="4" name="Picture 1" hidden="1">
          <a:extLst>
            <a:ext uri="{FF2B5EF4-FFF2-40B4-BE49-F238E27FC236}">
              <a16:creationId xmlns:a16="http://schemas.microsoft.com/office/drawing/2014/main" id="{A1C31902-27E3-468D-BF36-2BAB740B21D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3876675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914400</xdr:colOff>
      <xdr:row>9</xdr:row>
      <xdr:rowOff>276226</xdr:rowOff>
    </xdr:to>
    <xdr:pic>
      <xdr:nvPicPr>
        <xdr:cNvPr id="5" name="Picture 1" hidden="1">
          <a:extLst>
            <a:ext uri="{FF2B5EF4-FFF2-40B4-BE49-F238E27FC236}">
              <a16:creationId xmlns:a16="http://schemas.microsoft.com/office/drawing/2014/main" id="{A9336D9F-3518-447F-B8BD-634C0E63637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3876675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914400</xdr:colOff>
      <xdr:row>17</xdr:row>
      <xdr:rowOff>276226</xdr:rowOff>
    </xdr:to>
    <xdr:pic>
      <xdr:nvPicPr>
        <xdr:cNvPr id="6" name="Picture 1" hidden="1">
          <a:extLst>
            <a:ext uri="{FF2B5EF4-FFF2-40B4-BE49-F238E27FC236}">
              <a16:creationId xmlns:a16="http://schemas.microsoft.com/office/drawing/2014/main" id="{FCE23BD7-74C5-4FBC-959F-DA9FB883AC3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6705600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914400</xdr:colOff>
      <xdr:row>17</xdr:row>
      <xdr:rowOff>276226</xdr:rowOff>
    </xdr:to>
    <xdr:pic>
      <xdr:nvPicPr>
        <xdr:cNvPr id="7" name="Picture 1" hidden="1">
          <a:extLst>
            <a:ext uri="{FF2B5EF4-FFF2-40B4-BE49-F238E27FC236}">
              <a16:creationId xmlns:a16="http://schemas.microsoft.com/office/drawing/2014/main" id="{15DFE594-7B45-4F76-80F2-B56294E18A3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6705600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914400</xdr:colOff>
      <xdr:row>17</xdr:row>
      <xdr:rowOff>276226</xdr:rowOff>
    </xdr:to>
    <xdr:pic>
      <xdr:nvPicPr>
        <xdr:cNvPr id="8" name="Picture 1" hidden="1">
          <a:extLst>
            <a:ext uri="{FF2B5EF4-FFF2-40B4-BE49-F238E27FC236}">
              <a16:creationId xmlns:a16="http://schemas.microsoft.com/office/drawing/2014/main" id="{24BE379C-B59A-43B0-8101-72B172486CC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6705600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914400</xdr:colOff>
      <xdr:row>17</xdr:row>
      <xdr:rowOff>276226</xdr:rowOff>
    </xdr:to>
    <xdr:pic>
      <xdr:nvPicPr>
        <xdr:cNvPr id="9" name="Picture 1" hidden="1">
          <a:extLst>
            <a:ext uri="{FF2B5EF4-FFF2-40B4-BE49-F238E27FC236}">
              <a16:creationId xmlns:a16="http://schemas.microsoft.com/office/drawing/2014/main" id="{6D16A8D0-F996-4926-9973-A9716329D66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6705600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6</xdr:row>
      <xdr:rowOff>0</xdr:rowOff>
    </xdr:from>
    <xdr:ext cx="914400" cy="276226"/>
    <xdr:pic>
      <xdr:nvPicPr>
        <xdr:cNvPr id="10" name="Picture 1" hidden="1">
          <a:extLst>
            <a:ext uri="{FF2B5EF4-FFF2-40B4-BE49-F238E27FC236}">
              <a16:creationId xmlns:a16="http://schemas.microsoft.com/office/drawing/2014/main" id="{73C0678B-F8C0-4A92-821C-F1920FF4F28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933700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6</xdr:row>
      <xdr:rowOff>0</xdr:rowOff>
    </xdr:from>
    <xdr:ext cx="914400" cy="276226"/>
    <xdr:pic>
      <xdr:nvPicPr>
        <xdr:cNvPr id="11" name="Picture 1" hidden="1">
          <a:extLst>
            <a:ext uri="{FF2B5EF4-FFF2-40B4-BE49-F238E27FC236}">
              <a16:creationId xmlns:a16="http://schemas.microsoft.com/office/drawing/2014/main" id="{A0746415-3972-45A9-88EA-D4D18424386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933700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6</xdr:row>
      <xdr:rowOff>0</xdr:rowOff>
    </xdr:from>
    <xdr:ext cx="914400" cy="276226"/>
    <xdr:pic>
      <xdr:nvPicPr>
        <xdr:cNvPr id="12" name="Picture 1" hidden="1">
          <a:extLst>
            <a:ext uri="{FF2B5EF4-FFF2-40B4-BE49-F238E27FC236}">
              <a16:creationId xmlns:a16="http://schemas.microsoft.com/office/drawing/2014/main" id="{7DD2D029-82FB-465F-9887-1D230F4C8BA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933700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6</xdr:row>
      <xdr:rowOff>0</xdr:rowOff>
    </xdr:from>
    <xdr:ext cx="914400" cy="276226"/>
    <xdr:pic>
      <xdr:nvPicPr>
        <xdr:cNvPr id="13" name="Picture 1" hidden="1">
          <a:extLst>
            <a:ext uri="{FF2B5EF4-FFF2-40B4-BE49-F238E27FC236}">
              <a16:creationId xmlns:a16="http://schemas.microsoft.com/office/drawing/2014/main" id="{390CE41D-841C-40E5-A3FA-196882EF784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933700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7</xdr:row>
      <xdr:rowOff>0</xdr:rowOff>
    </xdr:from>
    <xdr:ext cx="914400" cy="276226"/>
    <xdr:pic>
      <xdr:nvPicPr>
        <xdr:cNvPr id="14" name="Picture 1" hidden="1">
          <a:extLst>
            <a:ext uri="{FF2B5EF4-FFF2-40B4-BE49-F238E27FC236}">
              <a16:creationId xmlns:a16="http://schemas.microsoft.com/office/drawing/2014/main" id="{D0A01D2C-6639-461E-8DB3-50CF6258F13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3248025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7</xdr:row>
      <xdr:rowOff>0</xdr:rowOff>
    </xdr:from>
    <xdr:ext cx="914400" cy="276226"/>
    <xdr:pic>
      <xdr:nvPicPr>
        <xdr:cNvPr id="15" name="Picture 1" hidden="1">
          <a:extLst>
            <a:ext uri="{FF2B5EF4-FFF2-40B4-BE49-F238E27FC236}">
              <a16:creationId xmlns:a16="http://schemas.microsoft.com/office/drawing/2014/main" id="{3D09F13E-0AA3-4D64-90AC-B625CECEC52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3248025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7</xdr:row>
      <xdr:rowOff>0</xdr:rowOff>
    </xdr:from>
    <xdr:ext cx="914400" cy="276226"/>
    <xdr:pic>
      <xdr:nvPicPr>
        <xdr:cNvPr id="16" name="Picture 1" hidden="1">
          <a:extLst>
            <a:ext uri="{FF2B5EF4-FFF2-40B4-BE49-F238E27FC236}">
              <a16:creationId xmlns:a16="http://schemas.microsoft.com/office/drawing/2014/main" id="{7D5DC950-C6E3-46FA-9A51-FF1A5949948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3248025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7</xdr:row>
      <xdr:rowOff>0</xdr:rowOff>
    </xdr:from>
    <xdr:ext cx="914400" cy="276226"/>
    <xdr:pic>
      <xdr:nvPicPr>
        <xdr:cNvPr id="17" name="Picture 1" hidden="1">
          <a:extLst>
            <a:ext uri="{FF2B5EF4-FFF2-40B4-BE49-F238E27FC236}">
              <a16:creationId xmlns:a16="http://schemas.microsoft.com/office/drawing/2014/main" id="{44EB6349-64B4-4A97-A0CD-5A592A143C1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3248025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8</xdr:row>
      <xdr:rowOff>0</xdr:rowOff>
    </xdr:from>
    <xdr:ext cx="914400" cy="276226"/>
    <xdr:pic>
      <xdr:nvPicPr>
        <xdr:cNvPr id="18" name="Picture 1" hidden="1">
          <a:extLst>
            <a:ext uri="{FF2B5EF4-FFF2-40B4-BE49-F238E27FC236}">
              <a16:creationId xmlns:a16="http://schemas.microsoft.com/office/drawing/2014/main" id="{C416A190-498E-48B6-994B-B6379F62DAB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3562350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8</xdr:row>
      <xdr:rowOff>0</xdr:rowOff>
    </xdr:from>
    <xdr:ext cx="914400" cy="276226"/>
    <xdr:pic>
      <xdr:nvPicPr>
        <xdr:cNvPr id="19" name="Picture 1" hidden="1">
          <a:extLst>
            <a:ext uri="{FF2B5EF4-FFF2-40B4-BE49-F238E27FC236}">
              <a16:creationId xmlns:a16="http://schemas.microsoft.com/office/drawing/2014/main" id="{90D1D06D-F7F8-4417-9EE6-1978362FF0C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3562350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8</xdr:row>
      <xdr:rowOff>0</xdr:rowOff>
    </xdr:from>
    <xdr:ext cx="914400" cy="276226"/>
    <xdr:pic>
      <xdr:nvPicPr>
        <xdr:cNvPr id="20" name="Picture 1" hidden="1">
          <a:extLst>
            <a:ext uri="{FF2B5EF4-FFF2-40B4-BE49-F238E27FC236}">
              <a16:creationId xmlns:a16="http://schemas.microsoft.com/office/drawing/2014/main" id="{C92D8733-5648-4879-8011-0EE890248E7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3562350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8</xdr:row>
      <xdr:rowOff>0</xdr:rowOff>
    </xdr:from>
    <xdr:ext cx="914400" cy="276226"/>
    <xdr:pic>
      <xdr:nvPicPr>
        <xdr:cNvPr id="21" name="Picture 1" hidden="1">
          <a:extLst>
            <a:ext uri="{FF2B5EF4-FFF2-40B4-BE49-F238E27FC236}">
              <a16:creationId xmlns:a16="http://schemas.microsoft.com/office/drawing/2014/main" id="{DB1042F8-DABB-414C-9DEA-40365A951EA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3562350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I20"/>
  <sheetViews>
    <sheetView tabSelected="1" zoomScaleNormal="100" workbookViewId="0">
      <selection activeCell="P10" sqref="P10"/>
    </sheetView>
  </sheetViews>
  <sheetFormatPr defaultRowHeight="16.5"/>
  <cols>
    <col min="1" max="1" width="7" style="1" customWidth="1"/>
    <col min="2" max="2" width="33" style="1" bestFit="1" customWidth="1"/>
    <col min="3" max="3" width="12.875" style="1" customWidth="1"/>
    <col min="4" max="4" width="28.75" style="1" customWidth="1"/>
    <col min="5" max="5" width="5.5" style="1" customWidth="1"/>
    <col min="6" max="6" width="9.25" style="1" customWidth="1"/>
    <col min="7" max="7" width="12.875" style="1" customWidth="1"/>
    <col min="8" max="8" width="14.875" style="1" bestFit="1" customWidth="1"/>
    <col min="9" max="9" width="24.875" style="1" customWidth="1"/>
    <col min="10" max="16384" width="9" style="1"/>
  </cols>
  <sheetData>
    <row r="1" spans="1:9" ht="33" customHeight="1">
      <c r="A1" s="36" t="s">
        <v>71</v>
      </c>
      <c r="B1" s="36"/>
      <c r="C1" s="36"/>
      <c r="D1" s="36"/>
      <c r="E1" s="36"/>
      <c r="F1" s="36"/>
      <c r="G1" s="36"/>
      <c r="H1" s="36"/>
      <c r="I1" s="36"/>
    </row>
    <row r="2" spans="1:9" s="2" customFormat="1" ht="24.95" customHeight="1" thickBot="1">
      <c r="A2" s="37"/>
      <c r="B2" s="37"/>
      <c r="C2" s="37"/>
      <c r="E2" s="3"/>
      <c r="F2" s="3"/>
      <c r="I2" s="34" t="s">
        <v>69</v>
      </c>
    </row>
    <row r="3" spans="1:9" ht="24.95" customHeight="1">
      <c r="A3" s="28" t="s">
        <v>0</v>
      </c>
      <c r="B3" s="29" t="s">
        <v>1</v>
      </c>
      <c r="C3" s="29" t="s">
        <v>2</v>
      </c>
      <c r="D3" s="29" t="s">
        <v>3</v>
      </c>
      <c r="E3" s="29" t="s">
        <v>4</v>
      </c>
      <c r="F3" s="29" t="s">
        <v>5</v>
      </c>
      <c r="G3" s="30" t="s">
        <v>68</v>
      </c>
      <c r="H3" s="30" t="s">
        <v>6</v>
      </c>
      <c r="I3" s="29" t="s">
        <v>7</v>
      </c>
    </row>
    <row r="4" spans="1:9" ht="24.95" customHeight="1">
      <c r="A4" s="31">
        <v>1</v>
      </c>
      <c r="B4" s="5" t="s">
        <v>72</v>
      </c>
      <c r="C4" s="6" t="s">
        <v>8</v>
      </c>
      <c r="D4" s="7" t="s">
        <v>9</v>
      </c>
      <c r="E4" s="8" t="s">
        <v>10</v>
      </c>
      <c r="F4" s="8">
        <v>50</v>
      </c>
      <c r="G4" s="9"/>
      <c r="H4" s="9">
        <f>F4*G4</f>
        <v>0</v>
      </c>
      <c r="I4" s="10" t="s">
        <v>11</v>
      </c>
    </row>
    <row r="5" spans="1:9" ht="24.95" customHeight="1">
      <c r="A5" s="31">
        <v>2</v>
      </c>
      <c r="B5" s="5" t="s">
        <v>12</v>
      </c>
      <c r="C5" s="11" t="s">
        <v>13</v>
      </c>
      <c r="D5" s="7" t="s">
        <v>14</v>
      </c>
      <c r="E5" s="8" t="s">
        <v>15</v>
      </c>
      <c r="F5" s="8">
        <v>280</v>
      </c>
      <c r="G5" s="9"/>
      <c r="H5" s="9">
        <f t="shared" ref="H5:H18" si="0">F5*G5</f>
        <v>0</v>
      </c>
      <c r="I5" s="10" t="s">
        <v>11</v>
      </c>
    </row>
    <row r="6" spans="1:9" ht="24.95" customHeight="1">
      <c r="A6" s="31">
        <v>3</v>
      </c>
      <c r="B6" s="5" t="s">
        <v>16</v>
      </c>
      <c r="C6" s="11" t="s">
        <v>17</v>
      </c>
      <c r="D6" s="7" t="s">
        <v>18</v>
      </c>
      <c r="E6" s="8" t="s">
        <v>10</v>
      </c>
      <c r="F6" s="8">
        <v>150</v>
      </c>
      <c r="G6" s="9"/>
      <c r="H6" s="9">
        <f t="shared" si="0"/>
        <v>0</v>
      </c>
      <c r="I6" s="10" t="s">
        <v>11</v>
      </c>
    </row>
    <row r="7" spans="1:9" ht="24.95" customHeight="1">
      <c r="A7" s="31">
        <v>4</v>
      </c>
      <c r="B7" s="5" t="s">
        <v>19</v>
      </c>
      <c r="C7" s="6" t="s">
        <v>20</v>
      </c>
      <c r="D7" s="7" t="s">
        <v>21</v>
      </c>
      <c r="E7" s="8" t="s">
        <v>15</v>
      </c>
      <c r="F7" s="8">
        <v>300</v>
      </c>
      <c r="G7" s="9"/>
      <c r="H7" s="9">
        <f t="shared" si="0"/>
        <v>0</v>
      </c>
      <c r="I7" s="10" t="s">
        <v>22</v>
      </c>
    </row>
    <row r="8" spans="1:9" ht="24.95" customHeight="1">
      <c r="A8" s="31">
        <v>5</v>
      </c>
      <c r="B8" s="5" t="s">
        <v>23</v>
      </c>
      <c r="C8" s="6" t="s">
        <v>20</v>
      </c>
      <c r="D8" s="7" t="s">
        <v>24</v>
      </c>
      <c r="E8" s="8" t="s">
        <v>10</v>
      </c>
      <c r="F8" s="8">
        <v>150</v>
      </c>
      <c r="G8" s="9"/>
      <c r="H8" s="9">
        <f t="shared" si="0"/>
        <v>0</v>
      </c>
      <c r="I8" s="10" t="s">
        <v>25</v>
      </c>
    </row>
    <row r="9" spans="1:9" ht="24.95" customHeight="1">
      <c r="A9" s="31">
        <v>6</v>
      </c>
      <c r="B9" s="5" t="s">
        <v>26</v>
      </c>
      <c r="C9" s="6" t="s">
        <v>27</v>
      </c>
      <c r="D9" s="7" t="s">
        <v>28</v>
      </c>
      <c r="E9" s="8" t="s">
        <v>15</v>
      </c>
      <c r="F9" s="8">
        <v>100</v>
      </c>
      <c r="G9" s="9"/>
      <c r="H9" s="9">
        <f t="shared" si="0"/>
        <v>0</v>
      </c>
      <c r="I9" s="10" t="s">
        <v>29</v>
      </c>
    </row>
    <row r="10" spans="1:9" ht="24.95" customHeight="1">
      <c r="A10" s="31">
        <v>7</v>
      </c>
      <c r="B10" s="5" t="s">
        <v>30</v>
      </c>
      <c r="C10" s="6" t="s">
        <v>31</v>
      </c>
      <c r="D10" s="12" t="s">
        <v>32</v>
      </c>
      <c r="E10" s="8" t="s">
        <v>10</v>
      </c>
      <c r="F10" s="8">
        <v>30</v>
      </c>
      <c r="G10" s="9"/>
      <c r="H10" s="9">
        <f t="shared" si="0"/>
        <v>0</v>
      </c>
      <c r="I10" s="10" t="s">
        <v>29</v>
      </c>
    </row>
    <row r="11" spans="1:9" ht="24.95" customHeight="1">
      <c r="A11" s="31">
        <v>8</v>
      </c>
      <c r="B11" s="13" t="s">
        <v>33</v>
      </c>
      <c r="C11" s="6" t="s">
        <v>34</v>
      </c>
      <c r="D11" s="12" t="s">
        <v>35</v>
      </c>
      <c r="E11" s="8" t="s">
        <v>10</v>
      </c>
      <c r="F11" s="8">
        <v>200</v>
      </c>
      <c r="G11" s="9"/>
      <c r="H11" s="9">
        <f t="shared" si="0"/>
        <v>0</v>
      </c>
      <c r="I11" s="10" t="s">
        <v>36</v>
      </c>
    </row>
    <row r="12" spans="1:9" ht="24.95" customHeight="1">
      <c r="A12" s="31">
        <v>9</v>
      </c>
      <c r="B12" s="14" t="s">
        <v>37</v>
      </c>
      <c r="C12" s="15" t="s">
        <v>38</v>
      </c>
      <c r="D12" s="10" t="s">
        <v>39</v>
      </c>
      <c r="E12" s="8" t="s">
        <v>15</v>
      </c>
      <c r="F12" s="8">
        <v>70</v>
      </c>
      <c r="G12" s="16"/>
      <c r="H12" s="9">
        <f t="shared" si="0"/>
        <v>0</v>
      </c>
      <c r="I12" s="17" t="s">
        <v>40</v>
      </c>
    </row>
    <row r="13" spans="1:9" ht="24.95" customHeight="1">
      <c r="A13" s="31">
        <v>10</v>
      </c>
      <c r="B13" s="18" t="s">
        <v>41</v>
      </c>
      <c r="C13" s="15" t="s">
        <v>42</v>
      </c>
      <c r="D13" s="10" t="s">
        <v>43</v>
      </c>
      <c r="E13" s="8" t="s">
        <v>15</v>
      </c>
      <c r="F13" s="8">
        <v>500</v>
      </c>
      <c r="G13" s="16"/>
      <c r="H13" s="9">
        <f t="shared" si="0"/>
        <v>0</v>
      </c>
      <c r="I13" s="19" t="s">
        <v>44</v>
      </c>
    </row>
    <row r="14" spans="1:9" ht="24.95" customHeight="1">
      <c r="A14" s="31">
        <v>11</v>
      </c>
      <c r="B14" s="20" t="s">
        <v>45</v>
      </c>
      <c r="C14" s="21" t="s">
        <v>46</v>
      </c>
      <c r="D14" s="14" t="s">
        <v>47</v>
      </c>
      <c r="E14" s="8" t="s">
        <v>48</v>
      </c>
      <c r="F14" s="8">
        <v>50</v>
      </c>
      <c r="G14" s="22"/>
      <c r="H14" s="9">
        <f t="shared" si="0"/>
        <v>0</v>
      </c>
      <c r="I14" s="23" t="s">
        <v>49</v>
      </c>
    </row>
    <row r="15" spans="1:9" ht="24.95" customHeight="1">
      <c r="A15" s="31">
        <v>12</v>
      </c>
      <c r="B15" s="24" t="s">
        <v>50</v>
      </c>
      <c r="C15" s="25" t="s">
        <v>51</v>
      </c>
      <c r="D15" s="26" t="s">
        <v>52</v>
      </c>
      <c r="E15" s="4" t="s">
        <v>53</v>
      </c>
      <c r="F15" s="4">
        <v>50</v>
      </c>
      <c r="G15" s="27"/>
      <c r="H15" s="9">
        <f t="shared" si="0"/>
        <v>0</v>
      </c>
      <c r="I15" s="17" t="s">
        <v>54</v>
      </c>
    </row>
    <row r="16" spans="1:9" ht="24.95" customHeight="1">
      <c r="A16" s="31">
        <v>13</v>
      </c>
      <c r="B16" s="24" t="s">
        <v>55</v>
      </c>
      <c r="C16" s="25" t="s">
        <v>56</v>
      </c>
      <c r="D16" s="26" t="s">
        <v>57</v>
      </c>
      <c r="E16" s="4" t="s">
        <v>10</v>
      </c>
      <c r="F16" s="4">
        <v>50</v>
      </c>
      <c r="G16" s="27"/>
      <c r="H16" s="9">
        <f t="shared" si="0"/>
        <v>0</v>
      </c>
      <c r="I16" s="17" t="s">
        <v>58</v>
      </c>
    </row>
    <row r="17" spans="1:9" ht="24.95" customHeight="1">
      <c r="A17" s="31">
        <v>14</v>
      </c>
      <c r="B17" s="24" t="s">
        <v>59</v>
      </c>
      <c r="C17" s="25" t="s">
        <v>60</v>
      </c>
      <c r="D17" s="12" t="s">
        <v>61</v>
      </c>
      <c r="E17" s="4" t="s">
        <v>15</v>
      </c>
      <c r="F17" s="4">
        <v>10</v>
      </c>
      <c r="G17" s="27"/>
      <c r="H17" s="9">
        <f t="shared" si="0"/>
        <v>0</v>
      </c>
      <c r="I17" s="17" t="s">
        <v>62</v>
      </c>
    </row>
    <row r="18" spans="1:9" ht="24.95" customHeight="1">
      <c r="A18" s="31">
        <v>15</v>
      </c>
      <c r="B18" s="5" t="s">
        <v>63</v>
      </c>
      <c r="C18" s="6" t="s">
        <v>64</v>
      </c>
      <c r="D18" s="7" t="s">
        <v>65</v>
      </c>
      <c r="E18" s="8" t="s">
        <v>15</v>
      </c>
      <c r="F18" s="8">
        <v>450</v>
      </c>
      <c r="G18" s="16"/>
      <c r="H18" s="9">
        <f t="shared" si="0"/>
        <v>0</v>
      </c>
      <c r="I18" s="10" t="s">
        <v>66</v>
      </c>
    </row>
    <row r="19" spans="1:9" ht="24.95" customHeight="1" thickBot="1">
      <c r="A19" s="38" t="s">
        <v>67</v>
      </c>
      <c r="B19" s="39"/>
      <c r="C19" s="39"/>
      <c r="D19" s="39"/>
      <c r="E19" s="39"/>
      <c r="F19" s="39"/>
      <c r="G19" s="39"/>
      <c r="H19" s="32">
        <f>SUM(H4:H18)</f>
        <v>0</v>
      </c>
      <c r="I19" s="33"/>
    </row>
    <row r="20" spans="1:9">
      <c r="A20" s="35" t="s">
        <v>70</v>
      </c>
    </row>
  </sheetData>
  <mergeCells count="3">
    <mergeCell ref="A1:I1"/>
    <mergeCell ref="A2:C2"/>
    <mergeCell ref="A19:G19"/>
  </mergeCells>
  <phoneticPr fontId="2" type="noConversion"/>
  <printOptions horizontalCentered="1"/>
  <pageMargins left="0.17" right="0.17" top="0.74803149606299213" bottom="0.74803149606299213" header="0.31496062992125984" footer="0.31496062992125984"/>
  <pageSetup paperSize="9"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DOCTUS외 (진료재료)</vt:lpstr>
      <vt:lpstr>'DOCTUS외 (진료재료)'!Print_Area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cjmc</dc:creator>
  <cp:lastModifiedBy>cjmc</cp:lastModifiedBy>
  <cp:lastPrinted>2025-11-12T07:36:53Z</cp:lastPrinted>
  <dcterms:created xsi:type="dcterms:W3CDTF">2025-11-07T02:42:03Z</dcterms:created>
  <dcterms:modified xsi:type="dcterms:W3CDTF">2025-11-18T01:45:25Z</dcterms:modified>
</cp:coreProperties>
</file>