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jmc\Desktop\입찰 2025\25년 수술재료\"/>
    </mc:Choice>
  </mc:AlternateContent>
  <bookViews>
    <workbookView xWindow="0" yWindow="0" windowWidth="28800" windowHeight="12540"/>
  </bookViews>
  <sheets>
    <sheet name="1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25" i="1" l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26" i="1" l="1"/>
</calcChain>
</file>

<file path=xl/sharedStrings.xml><?xml version="1.0" encoding="utf-8"?>
<sst xmlns="http://schemas.openxmlformats.org/spreadsheetml/2006/main" count="150" uniqueCount="74">
  <si>
    <t>NO.</t>
    <phoneticPr fontId="3" type="noConversion"/>
  </si>
  <si>
    <t>품명</t>
    <phoneticPr fontId="3" type="noConversion"/>
  </si>
  <si>
    <t>코드</t>
    <phoneticPr fontId="3" type="noConversion"/>
  </si>
  <si>
    <t>규격</t>
    <phoneticPr fontId="3" type="noConversion"/>
  </si>
  <si>
    <t>단위</t>
    <phoneticPr fontId="3" type="noConversion"/>
  </si>
  <si>
    <t>예정수량</t>
    <phoneticPr fontId="3" type="noConversion"/>
  </si>
  <si>
    <t>금   액</t>
    <phoneticPr fontId="3" type="noConversion"/>
  </si>
  <si>
    <t xml:space="preserve">구   분 </t>
    <phoneticPr fontId="3" type="noConversion"/>
  </si>
  <si>
    <t>제조회사</t>
    <phoneticPr fontId="3" type="noConversion"/>
  </si>
  <si>
    <t>전규격</t>
    <phoneticPr fontId="3" type="noConversion"/>
  </si>
  <si>
    <t>EA</t>
    <phoneticPr fontId="3" type="noConversion"/>
  </si>
  <si>
    <t>급여</t>
    <phoneticPr fontId="3" type="noConversion"/>
  </si>
  <si>
    <t xml:space="preserve">I-BEAM TIBIAL TRAY </t>
  </si>
  <si>
    <t>VANGUARD TIBIA BEARING</t>
  </si>
  <si>
    <t>VANGUARD SSK FEMORAL COMPONENT</t>
  </si>
  <si>
    <t>VANGUARD SSK TIBIA BEARING</t>
  </si>
  <si>
    <t>VANGUARD SSK AUGMENT</t>
  </si>
  <si>
    <t>EXTENSION STEM</t>
  </si>
  <si>
    <t>비급여</t>
    <phoneticPr fontId="3" type="noConversion"/>
  </si>
  <si>
    <t>SMITH&amp;NEPHEW</t>
  </si>
  <si>
    <t>SMITH &amp; NEPHEW,INC.</t>
  </si>
  <si>
    <t>BOWL TYPE</t>
  </si>
  <si>
    <t>DOUJET PRO-MIXER</t>
    <phoneticPr fontId="3" type="noConversion"/>
  </si>
  <si>
    <t>E5102008</t>
    <phoneticPr fontId="3" type="noConversion"/>
  </si>
  <si>
    <t>DAOMMEDI</t>
    <phoneticPr fontId="3" type="noConversion"/>
  </si>
  <si>
    <t>합 계(부가세포함) :</t>
  </si>
  <si>
    <t>VANGUARD FEMORAL COMPONENTS</t>
    <phoneticPr fontId="3" type="noConversion"/>
  </si>
  <si>
    <t>BIOMET ORTHOPEDICS, INC</t>
    <phoneticPr fontId="3" type="noConversion"/>
  </si>
  <si>
    <t>E2011006</t>
    <phoneticPr fontId="3" type="noConversion"/>
  </si>
  <si>
    <t>BIOMET</t>
    <phoneticPr fontId="3" type="noConversion"/>
  </si>
  <si>
    <t>E2021206</t>
    <phoneticPr fontId="3" type="noConversion"/>
  </si>
  <si>
    <t>ARCOM PATELLAR 3(1)-PEG</t>
    <phoneticPr fontId="3" type="noConversion"/>
  </si>
  <si>
    <t>E2031006</t>
    <phoneticPr fontId="3" type="noConversion"/>
  </si>
  <si>
    <t>E2002106</t>
    <phoneticPr fontId="3" type="noConversion"/>
  </si>
  <si>
    <t>E2021406</t>
    <phoneticPr fontId="3" type="noConversion"/>
  </si>
  <si>
    <t>E2041106</t>
    <phoneticPr fontId="3" type="noConversion"/>
  </si>
  <si>
    <t>E2051006</t>
    <phoneticPr fontId="3" type="noConversion"/>
  </si>
  <si>
    <t xml:space="preserve">ANTHEM FEMORAL COMPONENT </t>
    <phoneticPr fontId="3" type="noConversion"/>
  </si>
  <si>
    <t>E2001705</t>
    <phoneticPr fontId="3" type="noConversion"/>
  </si>
  <si>
    <t>SMITH&amp;NEPHEW</t>
    <phoneticPr fontId="3" type="noConversion"/>
  </si>
  <si>
    <t>ANTHEM TIBIAL BASE PLATE</t>
    <phoneticPr fontId="3" type="noConversion"/>
  </si>
  <si>
    <t>E2011750</t>
    <phoneticPr fontId="3" type="noConversion"/>
  </si>
  <si>
    <t>ANTHEM INSERT</t>
    <phoneticPr fontId="3" type="noConversion"/>
  </si>
  <si>
    <t>E2021705</t>
    <phoneticPr fontId="3" type="noConversion"/>
  </si>
  <si>
    <t>GENESIS II PATELLAR COMPONENT</t>
    <phoneticPr fontId="3" type="noConversion"/>
  </si>
  <si>
    <t>E2031105</t>
    <phoneticPr fontId="3" type="noConversion"/>
  </si>
  <si>
    <t>GENESIS II CONSTRAINED FEMORAL COMPONENT</t>
    <phoneticPr fontId="3" type="noConversion"/>
  </si>
  <si>
    <t>E2002005</t>
    <phoneticPr fontId="3" type="noConversion"/>
  </si>
  <si>
    <t>LEGION TIBIAL BASEPLATE</t>
    <phoneticPr fontId="3" type="noConversion"/>
  </si>
  <si>
    <t>E2011705</t>
    <phoneticPr fontId="3" type="noConversion"/>
  </si>
  <si>
    <t>LEGION HF XLPE INSERT</t>
    <phoneticPr fontId="3" type="noConversion"/>
  </si>
  <si>
    <t>E2021505</t>
    <phoneticPr fontId="3" type="noConversion"/>
  </si>
  <si>
    <t>SMITH &amp; NEPHEW,INC.</t>
    <phoneticPr fontId="3" type="noConversion"/>
  </si>
  <si>
    <t>GENESIS II(P/S,CONSTRAINED) ARTICULAR COMPONENT</t>
    <phoneticPr fontId="3" type="noConversion"/>
  </si>
  <si>
    <t>E2021005</t>
    <phoneticPr fontId="3" type="noConversion"/>
  </si>
  <si>
    <t>LEGION FEMORAL WEDGE/ TIBIAL WEDGE</t>
    <phoneticPr fontId="3" type="noConversion"/>
  </si>
  <si>
    <t>E2041305</t>
    <phoneticPr fontId="3" type="noConversion"/>
  </si>
  <si>
    <t>LEGION CEMENTED STEM(OFFSET COUPLER포함)</t>
    <phoneticPr fontId="3" type="noConversion"/>
  </si>
  <si>
    <t>E2051605</t>
    <phoneticPr fontId="3" type="noConversion"/>
  </si>
  <si>
    <t>LEGION PRESS-FIT(STRAIGHT/BOWED) STEM(OFFSET COUPLER포함)</t>
    <phoneticPr fontId="3" type="noConversion"/>
  </si>
  <si>
    <t>E2051705</t>
    <phoneticPr fontId="3" type="noConversion"/>
  </si>
  <si>
    <t>LEGION SHORT STEM EXTENSION(OFFSET COUPLER포함)</t>
    <phoneticPr fontId="3" type="noConversion"/>
  </si>
  <si>
    <t>E2051805</t>
    <phoneticPr fontId="3" type="noConversion"/>
  </si>
  <si>
    <t>COLFINE</t>
    <phoneticPr fontId="3" type="noConversion"/>
  </si>
  <si>
    <t>BM2600NW</t>
    <phoneticPr fontId="3" type="noConversion"/>
  </si>
  <si>
    <t>3g</t>
    <phoneticPr fontId="3" type="noConversion"/>
  </si>
  <si>
    <t>MEPION</t>
    <phoneticPr fontId="3" type="noConversion"/>
  </si>
  <si>
    <t>DOUJET 40PF</t>
    <phoneticPr fontId="3" type="noConversion"/>
  </si>
  <si>
    <t>E5002080</t>
    <phoneticPr fontId="3" type="noConversion"/>
  </si>
  <si>
    <t>40G+항생제</t>
    <phoneticPr fontId="3" type="noConversion"/>
  </si>
  <si>
    <t>INJECTA</t>
    <phoneticPr fontId="3" type="noConversion"/>
  </si>
  <si>
    <t>E2001106</t>
    <phoneticPr fontId="1" type="noConversion"/>
  </si>
  <si>
    <t>단가</t>
    <phoneticPr fontId="3" type="noConversion"/>
  </si>
  <si>
    <t>수술재료 입찰품목 내역서(1군)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</si>
</sst>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&quot;₩&quot;#,##0_);\(&quot;₩&quot;#,##0\)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2"/>
      <color indexed="8"/>
      <name val="굴림"/>
      <family val="3"/>
      <charset val="129"/>
    </font>
    <font>
      <sz val="11"/>
      <name val="돋움"/>
      <family val="3"/>
      <charset val="129"/>
    </font>
    <font>
      <b/>
      <sz val="11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4" fillId="0" borderId="0"/>
    <xf numFmtId="0" fontId="5" fillId="0" borderId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41" fontId="8" fillId="0" borderId="1" xfId="4" applyFont="1" applyFill="1" applyBorder="1" applyAlignment="1">
      <alignment horizontal="center" vertical="center" shrinkToFit="1"/>
    </xf>
    <xf numFmtId="41" fontId="8" fillId="0" borderId="1" xfId="4" applyFont="1" applyFill="1" applyBorder="1" applyAlignment="1">
      <alignment horizontal="center" vertical="center"/>
    </xf>
    <xf numFmtId="41" fontId="6" fillId="3" borderId="1" xfId="2" applyNumberFormat="1" applyFont="1" applyFill="1" applyBorder="1" applyAlignment="1">
      <alignment horizontal="center" vertical="center"/>
    </xf>
    <xf numFmtId="41" fontId="9" fillId="3" borderId="1" xfId="2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left" vertical="center"/>
    </xf>
    <xf numFmtId="0" fontId="11" fillId="0" borderId="1" xfId="1" applyFont="1" applyBorder="1" applyAlignment="1">
      <alignment horizontal="left" vertical="center"/>
    </xf>
    <xf numFmtId="3" fontId="0" fillId="0" borderId="0" xfId="0" applyNumberFormat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1" fontId="8" fillId="0" borderId="1" xfId="0" applyNumberFormat="1" applyFont="1" applyBorder="1" applyAlignment="1">
      <alignment horizontal="center" vertical="center"/>
    </xf>
    <xf numFmtId="41" fontId="10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41" fontId="8" fillId="0" borderId="1" xfId="2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left" vertical="center" wrapText="1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center" vertical="center"/>
    </xf>
    <xf numFmtId="176" fontId="10" fillId="0" borderId="1" xfId="4" applyNumberFormat="1" applyFont="1" applyFill="1" applyBorder="1" applyAlignment="1">
      <alignment horizontal="left" vertical="center" shrinkToFit="1"/>
    </xf>
    <xf numFmtId="0" fontId="11" fillId="0" borderId="1" xfId="1" applyFont="1" applyBorder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6" fillId="3" borderId="1" xfId="2" applyFont="1" applyFill="1" applyBorder="1" applyAlignment="1">
      <alignment horizontal="right" vertical="center"/>
    </xf>
  </cellXfs>
  <cellStyles count="7">
    <cellStyle name="백분율 2" xfId="6"/>
    <cellStyle name="쉼표 [0] 2" xfId="4"/>
    <cellStyle name="쉼표 [0] 3" xfId="3"/>
    <cellStyle name="표준" xfId="0" builtinId="0"/>
    <cellStyle name="표준 10 3 10" xfId="2"/>
    <cellStyle name="표준 2" xfId="5"/>
    <cellStyle name="표준_Sheet1_1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tabSelected="1" workbookViewId="0">
      <selection activeCell="H4" sqref="H4"/>
    </sheetView>
  </sheetViews>
  <sheetFormatPr defaultRowHeight="16.5" x14ac:dyDescent="0.3"/>
  <cols>
    <col min="2" max="2" width="51.875" customWidth="1"/>
    <col min="3" max="3" width="11.125" customWidth="1"/>
    <col min="4" max="4" width="11" customWidth="1"/>
    <col min="5" max="5" width="6.875" customWidth="1"/>
    <col min="6" max="6" width="8.625" customWidth="1"/>
    <col min="7" max="7" width="13.625" customWidth="1"/>
    <col min="8" max="8" width="15.25" customWidth="1"/>
    <col min="9" max="9" width="6.625" customWidth="1"/>
    <col min="10" max="10" width="27.25" customWidth="1"/>
    <col min="13" max="13" width="11.375" bestFit="1" customWidth="1"/>
  </cols>
  <sheetData>
    <row r="1" spans="1:10" ht="33" customHeight="1" x14ac:dyDescent="0.3">
      <c r="A1" s="27" t="s">
        <v>73</v>
      </c>
      <c r="B1" s="27"/>
      <c r="C1" s="27"/>
      <c r="D1" s="27"/>
      <c r="E1" s="27"/>
      <c r="F1" s="27"/>
    </row>
    <row r="2" spans="1:10" ht="20.25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72</v>
      </c>
      <c r="H2" s="2" t="s">
        <v>6</v>
      </c>
      <c r="I2" s="2" t="s">
        <v>7</v>
      </c>
      <c r="J2" s="2" t="s">
        <v>8</v>
      </c>
    </row>
    <row r="3" spans="1:10" ht="16.5" customHeight="1" x14ac:dyDescent="0.3">
      <c r="A3" s="1">
        <v>1</v>
      </c>
      <c r="B3" s="11" t="s">
        <v>26</v>
      </c>
      <c r="C3" s="3" t="s">
        <v>71</v>
      </c>
      <c r="D3" s="12" t="s">
        <v>9</v>
      </c>
      <c r="E3" s="13" t="s">
        <v>10</v>
      </c>
      <c r="F3" s="5">
        <v>100</v>
      </c>
      <c r="G3" s="5"/>
      <c r="H3" s="14">
        <f>F3*G3</f>
        <v>0</v>
      </c>
      <c r="I3" s="15" t="s">
        <v>11</v>
      </c>
      <c r="J3" s="9" t="s">
        <v>27</v>
      </c>
    </row>
    <row r="4" spans="1:10" ht="16.5" customHeight="1" x14ac:dyDescent="0.3">
      <c r="A4" s="1">
        <v>2</v>
      </c>
      <c r="B4" s="11" t="s">
        <v>12</v>
      </c>
      <c r="C4" s="12" t="s">
        <v>28</v>
      </c>
      <c r="D4" s="12" t="s">
        <v>9</v>
      </c>
      <c r="E4" s="13" t="s">
        <v>10</v>
      </c>
      <c r="F4" s="5">
        <v>100</v>
      </c>
      <c r="G4" s="5"/>
      <c r="H4" s="14">
        <f t="shared" ref="H4:H25" si="0">F4*G4</f>
        <v>0</v>
      </c>
      <c r="I4" s="15" t="s">
        <v>11</v>
      </c>
      <c r="J4" s="9" t="s">
        <v>29</v>
      </c>
    </row>
    <row r="5" spans="1:10" ht="16.5" customHeight="1" x14ac:dyDescent="0.3">
      <c r="A5" s="1">
        <v>3</v>
      </c>
      <c r="B5" s="11" t="s">
        <v>13</v>
      </c>
      <c r="C5" s="12" t="s">
        <v>30</v>
      </c>
      <c r="D5" s="12" t="s">
        <v>9</v>
      </c>
      <c r="E5" s="13" t="s">
        <v>10</v>
      </c>
      <c r="F5" s="5">
        <v>100</v>
      </c>
      <c r="G5" s="5"/>
      <c r="H5" s="14">
        <f t="shared" si="0"/>
        <v>0</v>
      </c>
      <c r="I5" s="15" t="s">
        <v>11</v>
      </c>
      <c r="J5" s="9" t="s">
        <v>27</v>
      </c>
    </row>
    <row r="6" spans="1:10" ht="16.5" customHeight="1" x14ac:dyDescent="0.3">
      <c r="A6" s="1">
        <v>4</v>
      </c>
      <c r="B6" s="11" t="s">
        <v>31</v>
      </c>
      <c r="C6" s="12" t="s">
        <v>32</v>
      </c>
      <c r="D6" s="12" t="s">
        <v>9</v>
      </c>
      <c r="E6" s="13" t="s">
        <v>10</v>
      </c>
      <c r="F6" s="5">
        <v>3</v>
      </c>
      <c r="G6" s="5"/>
      <c r="H6" s="14">
        <f t="shared" si="0"/>
        <v>0</v>
      </c>
      <c r="I6" s="15" t="s">
        <v>11</v>
      </c>
      <c r="J6" s="9" t="s">
        <v>29</v>
      </c>
    </row>
    <row r="7" spans="1:10" ht="16.5" customHeight="1" x14ac:dyDescent="0.3">
      <c r="A7" s="1">
        <v>5</v>
      </c>
      <c r="B7" s="11" t="s">
        <v>14</v>
      </c>
      <c r="C7" s="12" t="s">
        <v>33</v>
      </c>
      <c r="D7" s="12" t="s">
        <v>9</v>
      </c>
      <c r="E7" s="13" t="s">
        <v>10</v>
      </c>
      <c r="F7" s="5">
        <v>3</v>
      </c>
      <c r="G7" s="5"/>
      <c r="H7" s="14">
        <f t="shared" si="0"/>
        <v>0</v>
      </c>
      <c r="I7" s="15" t="s">
        <v>11</v>
      </c>
      <c r="J7" s="9" t="s">
        <v>29</v>
      </c>
    </row>
    <row r="8" spans="1:10" ht="16.5" customHeight="1" x14ac:dyDescent="0.3">
      <c r="A8" s="1">
        <v>6</v>
      </c>
      <c r="B8" s="11" t="s">
        <v>15</v>
      </c>
      <c r="C8" s="12" t="s">
        <v>34</v>
      </c>
      <c r="D8" s="12" t="s">
        <v>9</v>
      </c>
      <c r="E8" s="13" t="s">
        <v>10</v>
      </c>
      <c r="F8" s="5">
        <v>3</v>
      </c>
      <c r="G8" s="5"/>
      <c r="H8" s="14">
        <f t="shared" si="0"/>
        <v>0</v>
      </c>
      <c r="I8" s="15" t="s">
        <v>11</v>
      </c>
      <c r="J8" s="9" t="s">
        <v>29</v>
      </c>
    </row>
    <row r="9" spans="1:10" ht="16.5" customHeight="1" x14ac:dyDescent="0.3">
      <c r="A9" s="1">
        <v>7</v>
      </c>
      <c r="B9" s="11" t="s">
        <v>16</v>
      </c>
      <c r="C9" s="12" t="s">
        <v>35</v>
      </c>
      <c r="D9" s="12" t="s">
        <v>9</v>
      </c>
      <c r="E9" s="13" t="s">
        <v>10</v>
      </c>
      <c r="F9" s="5">
        <v>20</v>
      </c>
      <c r="G9" s="5"/>
      <c r="H9" s="14">
        <f t="shared" si="0"/>
        <v>0</v>
      </c>
      <c r="I9" s="15" t="s">
        <v>11</v>
      </c>
      <c r="J9" s="9" t="s">
        <v>29</v>
      </c>
    </row>
    <row r="10" spans="1:10" ht="16.5" customHeight="1" x14ac:dyDescent="0.3">
      <c r="A10" s="1">
        <v>8</v>
      </c>
      <c r="B10" s="11" t="s">
        <v>17</v>
      </c>
      <c r="C10" s="12" t="s">
        <v>36</v>
      </c>
      <c r="D10" s="12" t="s">
        <v>9</v>
      </c>
      <c r="E10" s="13" t="s">
        <v>10</v>
      </c>
      <c r="F10" s="5">
        <v>10</v>
      </c>
      <c r="G10" s="5"/>
      <c r="H10" s="14">
        <f t="shared" si="0"/>
        <v>0</v>
      </c>
      <c r="I10" s="15" t="s">
        <v>11</v>
      </c>
      <c r="J10" s="9" t="s">
        <v>29</v>
      </c>
    </row>
    <row r="11" spans="1:10" ht="16.5" customHeight="1" x14ac:dyDescent="0.3">
      <c r="A11" s="1">
        <v>9</v>
      </c>
      <c r="B11" s="16" t="s">
        <v>37</v>
      </c>
      <c r="C11" s="17" t="s">
        <v>38</v>
      </c>
      <c r="D11" s="12" t="s">
        <v>9</v>
      </c>
      <c r="E11" s="13" t="s">
        <v>10</v>
      </c>
      <c r="F11" s="5">
        <v>100</v>
      </c>
      <c r="G11" s="18"/>
      <c r="H11" s="14">
        <f t="shared" si="0"/>
        <v>0</v>
      </c>
      <c r="I11" s="15" t="s">
        <v>11</v>
      </c>
      <c r="J11" s="19" t="s">
        <v>39</v>
      </c>
    </row>
    <row r="12" spans="1:10" ht="16.5" customHeight="1" x14ac:dyDescent="0.3">
      <c r="A12" s="1">
        <v>10</v>
      </c>
      <c r="B12" s="16" t="s">
        <v>40</v>
      </c>
      <c r="C12" s="17" t="s">
        <v>41</v>
      </c>
      <c r="D12" s="12" t="s">
        <v>9</v>
      </c>
      <c r="E12" s="13" t="s">
        <v>10</v>
      </c>
      <c r="F12" s="5">
        <v>100</v>
      </c>
      <c r="G12" s="18"/>
      <c r="H12" s="14">
        <f t="shared" si="0"/>
        <v>0</v>
      </c>
      <c r="I12" s="15" t="s">
        <v>11</v>
      </c>
      <c r="J12" s="19" t="s">
        <v>39</v>
      </c>
    </row>
    <row r="13" spans="1:10" ht="16.5" customHeight="1" x14ac:dyDescent="0.3">
      <c r="A13" s="1">
        <v>11</v>
      </c>
      <c r="B13" s="16" t="s">
        <v>42</v>
      </c>
      <c r="C13" s="17" t="s">
        <v>43</v>
      </c>
      <c r="D13" s="12" t="s">
        <v>9</v>
      </c>
      <c r="E13" s="13" t="s">
        <v>10</v>
      </c>
      <c r="F13" s="5">
        <v>70</v>
      </c>
      <c r="G13" s="18"/>
      <c r="H13" s="14">
        <f t="shared" si="0"/>
        <v>0</v>
      </c>
      <c r="I13" s="15" t="s">
        <v>11</v>
      </c>
      <c r="J13" s="19" t="s">
        <v>39</v>
      </c>
    </row>
    <row r="14" spans="1:10" ht="16.5" customHeight="1" x14ac:dyDescent="0.3">
      <c r="A14" s="1">
        <v>12</v>
      </c>
      <c r="B14" s="16" t="s">
        <v>44</v>
      </c>
      <c r="C14" s="17" t="s">
        <v>45</v>
      </c>
      <c r="D14" s="12" t="s">
        <v>9</v>
      </c>
      <c r="E14" s="13" t="s">
        <v>10</v>
      </c>
      <c r="F14" s="5">
        <v>2</v>
      </c>
      <c r="G14" s="18"/>
      <c r="H14" s="14">
        <f t="shared" si="0"/>
        <v>0</v>
      </c>
      <c r="I14" s="15" t="s">
        <v>11</v>
      </c>
      <c r="J14" s="19" t="s">
        <v>39</v>
      </c>
    </row>
    <row r="15" spans="1:10" ht="16.5" customHeight="1" x14ac:dyDescent="0.3">
      <c r="A15" s="1">
        <v>13</v>
      </c>
      <c r="B15" s="16" t="s">
        <v>46</v>
      </c>
      <c r="C15" s="17" t="s">
        <v>47</v>
      </c>
      <c r="D15" s="12" t="s">
        <v>9</v>
      </c>
      <c r="E15" s="13" t="s">
        <v>10</v>
      </c>
      <c r="F15" s="5">
        <v>2</v>
      </c>
      <c r="G15" s="18"/>
      <c r="H15" s="14">
        <f t="shared" si="0"/>
        <v>0</v>
      </c>
      <c r="I15" s="15" t="s">
        <v>11</v>
      </c>
      <c r="J15" s="20" t="s">
        <v>19</v>
      </c>
    </row>
    <row r="16" spans="1:10" ht="16.5" customHeight="1" x14ac:dyDescent="0.3">
      <c r="A16" s="1">
        <v>14</v>
      </c>
      <c r="B16" s="16" t="s">
        <v>48</v>
      </c>
      <c r="C16" s="17" t="s">
        <v>49</v>
      </c>
      <c r="D16" s="12" t="s">
        <v>9</v>
      </c>
      <c r="E16" s="13" t="s">
        <v>10</v>
      </c>
      <c r="F16" s="5">
        <v>2</v>
      </c>
      <c r="G16" s="18"/>
      <c r="H16" s="14">
        <f t="shared" si="0"/>
        <v>0</v>
      </c>
      <c r="I16" s="15" t="s">
        <v>11</v>
      </c>
      <c r="J16" s="20" t="s">
        <v>20</v>
      </c>
    </row>
    <row r="17" spans="1:13" ht="16.5" customHeight="1" x14ac:dyDescent="0.3">
      <c r="A17" s="1">
        <v>15</v>
      </c>
      <c r="B17" s="16" t="s">
        <v>50</v>
      </c>
      <c r="C17" s="17" t="s">
        <v>51</v>
      </c>
      <c r="D17" s="12" t="s">
        <v>9</v>
      </c>
      <c r="E17" s="13" t="s">
        <v>10</v>
      </c>
      <c r="F17" s="5">
        <v>30</v>
      </c>
      <c r="G17" s="18"/>
      <c r="H17" s="14">
        <f t="shared" si="0"/>
        <v>0</v>
      </c>
      <c r="I17" s="15" t="s">
        <v>11</v>
      </c>
      <c r="J17" s="21" t="s">
        <v>52</v>
      </c>
    </row>
    <row r="18" spans="1:13" ht="16.5" customHeight="1" x14ac:dyDescent="0.3">
      <c r="A18" s="1">
        <v>16</v>
      </c>
      <c r="B18" s="16" t="s">
        <v>53</v>
      </c>
      <c r="C18" s="17" t="s">
        <v>54</v>
      </c>
      <c r="D18" s="12" t="s">
        <v>9</v>
      </c>
      <c r="E18" s="13" t="s">
        <v>10</v>
      </c>
      <c r="F18" s="5">
        <v>2</v>
      </c>
      <c r="G18" s="18"/>
      <c r="H18" s="14">
        <f t="shared" si="0"/>
        <v>0</v>
      </c>
      <c r="I18" s="15" t="s">
        <v>11</v>
      </c>
      <c r="J18" s="20" t="s">
        <v>19</v>
      </c>
    </row>
    <row r="19" spans="1:13" ht="16.5" customHeight="1" x14ac:dyDescent="0.3">
      <c r="A19" s="1">
        <v>17</v>
      </c>
      <c r="B19" s="16" t="s">
        <v>55</v>
      </c>
      <c r="C19" s="17" t="s">
        <v>56</v>
      </c>
      <c r="D19" s="12" t="s">
        <v>9</v>
      </c>
      <c r="E19" s="13" t="s">
        <v>10</v>
      </c>
      <c r="F19" s="5">
        <v>10</v>
      </c>
      <c r="G19" s="18"/>
      <c r="H19" s="14">
        <f t="shared" si="0"/>
        <v>0</v>
      </c>
      <c r="I19" s="15" t="s">
        <v>11</v>
      </c>
      <c r="J19" s="20" t="s">
        <v>20</v>
      </c>
      <c r="M19" s="10"/>
    </row>
    <row r="20" spans="1:13" ht="16.5" customHeight="1" x14ac:dyDescent="0.3">
      <c r="A20" s="1">
        <v>18</v>
      </c>
      <c r="B20" s="16" t="s">
        <v>57</v>
      </c>
      <c r="C20" s="17" t="s">
        <v>58</v>
      </c>
      <c r="D20" s="12" t="s">
        <v>9</v>
      </c>
      <c r="E20" s="13" t="s">
        <v>10</v>
      </c>
      <c r="F20" s="5">
        <v>5</v>
      </c>
      <c r="G20" s="18"/>
      <c r="H20" s="14">
        <f t="shared" si="0"/>
        <v>0</v>
      </c>
      <c r="I20" s="15" t="s">
        <v>11</v>
      </c>
      <c r="J20" s="20" t="s">
        <v>20</v>
      </c>
      <c r="M20" s="10"/>
    </row>
    <row r="21" spans="1:13" ht="16.5" customHeight="1" x14ac:dyDescent="0.3">
      <c r="A21" s="1">
        <v>19</v>
      </c>
      <c r="B21" s="16" t="s">
        <v>59</v>
      </c>
      <c r="C21" s="17" t="s">
        <v>60</v>
      </c>
      <c r="D21" s="12" t="s">
        <v>9</v>
      </c>
      <c r="E21" s="13" t="s">
        <v>10</v>
      </c>
      <c r="F21" s="5">
        <v>5</v>
      </c>
      <c r="G21" s="18"/>
      <c r="H21" s="14">
        <f t="shared" si="0"/>
        <v>0</v>
      </c>
      <c r="I21" s="15" t="s">
        <v>11</v>
      </c>
      <c r="J21" s="20" t="s">
        <v>20</v>
      </c>
      <c r="M21" s="10"/>
    </row>
    <row r="22" spans="1:13" ht="16.5" customHeight="1" x14ac:dyDescent="0.3">
      <c r="A22" s="1">
        <v>20</v>
      </c>
      <c r="B22" s="16" t="s">
        <v>61</v>
      </c>
      <c r="C22" s="17" t="s">
        <v>62</v>
      </c>
      <c r="D22" s="12" t="s">
        <v>9</v>
      </c>
      <c r="E22" s="13" t="s">
        <v>10</v>
      </c>
      <c r="F22" s="5">
        <v>5</v>
      </c>
      <c r="G22" s="18"/>
      <c r="H22" s="14">
        <f t="shared" si="0"/>
        <v>0</v>
      </c>
      <c r="I22" s="15" t="s">
        <v>11</v>
      </c>
      <c r="J22" s="21" t="s">
        <v>20</v>
      </c>
      <c r="M22" s="10"/>
    </row>
    <row r="23" spans="1:13" ht="16.5" customHeight="1" x14ac:dyDescent="0.3">
      <c r="A23" s="1">
        <v>21</v>
      </c>
      <c r="B23" s="16" t="s">
        <v>63</v>
      </c>
      <c r="C23" s="17" t="s">
        <v>64</v>
      </c>
      <c r="D23" s="12" t="s">
        <v>65</v>
      </c>
      <c r="E23" s="13" t="s">
        <v>10</v>
      </c>
      <c r="F23" s="5">
        <v>100</v>
      </c>
      <c r="G23" s="18"/>
      <c r="H23" s="14">
        <f t="shared" si="0"/>
        <v>0</v>
      </c>
      <c r="I23" s="15" t="s">
        <v>18</v>
      </c>
      <c r="J23" s="21" t="s">
        <v>66</v>
      </c>
    </row>
    <row r="24" spans="1:13" ht="16.5" customHeight="1" x14ac:dyDescent="0.3">
      <c r="A24" s="1">
        <v>22</v>
      </c>
      <c r="B24" s="22" t="s">
        <v>67</v>
      </c>
      <c r="C24" s="13" t="s">
        <v>68</v>
      </c>
      <c r="D24" s="23" t="s">
        <v>69</v>
      </c>
      <c r="E24" s="13" t="s">
        <v>10</v>
      </c>
      <c r="F24" s="5">
        <v>100</v>
      </c>
      <c r="G24" s="4"/>
      <c r="H24" s="14">
        <f t="shared" si="0"/>
        <v>0</v>
      </c>
      <c r="I24" s="24" t="s">
        <v>11</v>
      </c>
      <c r="J24" s="25" t="s">
        <v>70</v>
      </c>
    </row>
    <row r="25" spans="1:13" ht="16.5" customHeight="1" x14ac:dyDescent="0.3">
      <c r="A25" s="1">
        <v>23</v>
      </c>
      <c r="B25" s="22" t="s">
        <v>22</v>
      </c>
      <c r="C25" s="13" t="s">
        <v>23</v>
      </c>
      <c r="D25" s="23" t="s">
        <v>21</v>
      </c>
      <c r="E25" s="13" t="s">
        <v>10</v>
      </c>
      <c r="F25" s="5">
        <v>100</v>
      </c>
      <c r="G25" s="4"/>
      <c r="H25" s="14">
        <f t="shared" si="0"/>
        <v>0</v>
      </c>
      <c r="I25" s="24" t="s">
        <v>11</v>
      </c>
      <c r="J25" s="26" t="s">
        <v>24</v>
      </c>
    </row>
    <row r="26" spans="1:13" ht="28.5" customHeight="1" x14ac:dyDescent="0.3">
      <c r="A26" s="28" t="s">
        <v>25</v>
      </c>
      <c r="B26" s="28"/>
      <c r="C26" s="28"/>
      <c r="D26" s="28"/>
      <c r="E26" s="28"/>
      <c r="F26" s="28"/>
      <c r="G26" s="28"/>
      <c r="H26" s="6">
        <f>SUM(H3:H25)</f>
        <v>0</v>
      </c>
      <c r="I26" s="7"/>
      <c r="J26" s="8"/>
    </row>
  </sheetData>
  <mergeCells count="2">
    <mergeCell ref="A1:F1"/>
    <mergeCell ref="A26:G2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수술실1</dc:creator>
  <cp:lastModifiedBy>cjmc</cp:lastModifiedBy>
  <cp:lastPrinted>2024-11-12T07:04:56Z</cp:lastPrinted>
  <dcterms:created xsi:type="dcterms:W3CDTF">2022-11-02T01:04:57Z</dcterms:created>
  <dcterms:modified xsi:type="dcterms:W3CDTF">2024-11-28T03:52:44Z</dcterms:modified>
</cp:coreProperties>
</file>