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검사시약\"/>
    </mc:Choice>
  </mc:AlternateContent>
  <bookViews>
    <workbookView xWindow="0" yWindow="0" windowWidth="25290" windowHeight="11835" tabRatio="1000"/>
  </bookViews>
  <sheets>
    <sheet name="7군" sheetId="10" r:id="rId1"/>
  </sheets>
  <definedNames>
    <definedName name="_xlnm.Print_Area" localSheetId="0">'7군'!$A$1:$J$37</definedName>
  </definedNames>
  <calcPr calcId="162913"/>
</workbook>
</file>

<file path=xl/calcChain.xml><?xml version="1.0" encoding="utf-8"?>
<calcChain xmlns="http://schemas.openxmlformats.org/spreadsheetml/2006/main">
  <c r="I5" i="10" l="1"/>
  <c r="I34" i="10" l="1"/>
  <c r="I33" i="10"/>
  <c r="I32" i="10"/>
  <c r="I31" i="10"/>
  <c r="I30" i="10"/>
  <c r="I29" i="10"/>
  <c r="I28" i="10"/>
  <c r="I27" i="10"/>
  <c r="I26" i="10"/>
  <c r="I21" i="10" l="1"/>
  <c r="I6" i="10" l="1"/>
  <c r="I10" i="10" l="1"/>
  <c r="I11" i="10"/>
  <c r="I12" i="10"/>
  <c r="I13" i="10"/>
  <c r="I14" i="10"/>
  <c r="I15" i="10"/>
  <c r="I16" i="10"/>
  <c r="I17" i="10"/>
  <c r="I18" i="10"/>
  <c r="I19" i="10"/>
  <c r="I20" i="10"/>
  <c r="I22" i="10"/>
  <c r="I23" i="10"/>
  <c r="I24" i="10"/>
  <c r="I25" i="10"/>
  <c r="I9" i="10"/>
  <c r="I7" i="10"/>
  <c r="I8" i="10"/>
</calcChain>
</file>

<file path=xl/sharedStrings.xml><?xml version="1.0" encoding="utf-8"?>
<sst xmlns="http://schemas.openxmlformats.org/spreadsheetml/2006/main" count="139" uniqueCount="96">
  <si>
    <t>(단위 :원)</t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</si>
  <si>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</si>
  <si>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</si>
  <si>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</si>
  <si>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</si>
  <si>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</si>
  <si>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금 액</t>
    <phoneticPr fontId="3" type="noConversion"/>
  </si>
  <si>
    <t>비 고</t>
    <phoneticPr fontId="3" type="noConversion"/>
  </si>
  <si>
    <t>ea</t>
  </si>
  <si>
    <t>합계</t>
    <phoneticPr fontId="3" type="noConversion"/>
  </si>
  <si>
    <t>* 그룹별 총액입찰(예정수량에 단가를 곱한 총액)</t>
  </si>
  <si>
    <t>T</t>
  </si>
  <si>
    <t>mL</t>
  </si>
  <si>
    <t>L</t>
  </si>
  <si>
    <t>단가</t>
    <phoneticPr fontId="3" type="noConversion"/>
  </si>
  <si>
    <t>7군</t>
    <phoneticPr fontId="3" type="noConversion"/>
  </si>
  <si>
    <t>hem30</t>
  </si>
  <si>
    <t>예정
수량</t>
    <phoneticPr fontId="3" type="noConversion"/>
  </si>
  <si>
    <t>20x1</t>
  </si>
  <si>
    <t>Microscan</t>
  </si>
  <si>
    <t>hem29</t>
  </si>
  <si>
    <t>hem29-1</t>
  </si>
  <si>
    <t>Innovance PFA-ADP</t>
  </si>
  <si>
    <t>Innovance PFA-Trigger solution</t>
  </si>
  <si>
    <t>11mLx3</t>
  </si>
  <si>
    <t>mic02</t>
  </si>
  <si>
    <t>Pos BP Combo panel 28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</si>
  <si>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</si>
  <si>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</si>
  <si>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</si>
  <si>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</si>
  <si>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</si>
  <si>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</si>
  <si>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</si>
  <si>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</si>
  <si>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</si>
  <si>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</si>
  <si>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</si>
  <si>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</si>
  <si>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</si>
  <si>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</si>
  <si>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</si>
  <si>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</si>
  <si>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</si>
  <si>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</si>
  <si>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</si>
  <si>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</t>
  </si>
  <si>
    <t>mic12</t>
  </si>
  <si>
    <t>(PEP)Peptidase reagent</t>
  </si>
  <si>
    <t>mic13</t>
  </si>
  <si>
    <t>Mineral  oil</t>
  </si>
  <si>
    <t>mic14</t>
  </si>
  <si>
    <t>(3mL) Innocular water</t>
  </si>
  <si>
    <t>60bx1</t>
  </si>
  <si>
    <t>mic15</t>
  </si>
  <si>
    <t>Rol paper(Microscan label)</t>
  </si>
  <si>
    <t>4,235x1</t>
  </si>
  <si>
    <t>mic16</t>
  </si>
  <si>
    <t>MH broth with 3% LHB</t>
  </si>
  <si>
    <t>10bx1</t>
  </si>
  <si>
    <t>mic17</t>
  </si>
  <si>
    <t>Micro Strepnel +6</t>
  </si>
  <si>
    <t>mL</t>
    <phoneticPr fontId="2" type="noConversion"/>
  </si>
  <si>
    <t>* 본 수량은 예정량으로 실제 납품수량은 본원 사정에 의해 크게 변동할 수 있고 발주수량이 없을 수 있음.</t>
    <phoneticPr fontId="2" type="noConversion"/>
  </si>
  <si>
    <t xml:space="preserve">Innovance-PFA200
2023년내입고예정 </t>
    <phoneticPr fontId="3" type="noConversion"/>
  </si>
  <si>
    <t>cd053-1</t>
    <phoneticPr fontId="2" type="noConversion"/>
  </si>
  <si>
    <t>Adams-Column Unit 90</t>
    <phoneticPr fontId="2" type="noConversion"/>
  </si>
  <si>
    <t>6000T</t>
  </si>
  <si>
    <t>cd054-1</t>
    <phoneticPr fontId="2" type="noConversion"/>
  </si>
  <si>
    <t>Adams-Eluent 90A</t>
    <phoneticPr fontId="2" type="noConversion"/>
  </si>
  <si>
    <t>600mLx4</t>
  </si>
  <si>
    <t>cd055-1</t>
    <phoneticPr fontId="2" type="noConversion"/>
  </si>
  <si>
    <t>Adams-Eluent 90B</t>
    <phoneticPr fontId="2" type="noConversion"/>
  </si>
  <si>
    <t>600mLx2</t>
  </si>
  <si>
    <t>cd056-1</t>
    <phoneticPr fontId="2" type="noConversion"/>
  </si>
  <si>
    <t>Adams-Hemolysis Washing Sol</t>
  </si>
  <si>
    <t>2000mLx3</t>
  </si>
  <si>
    <t>cd057-1</t>
    <phoneticPr fontId="2" type="noConversion"/>
  </si>
  <si>
    <t>Adams-Control Dilution Set 90</t>
    <phoneticPr fontId="2" type="noConversion"/>
  </si>
  <si>
    <t>250mL</t>
    <phoneticPr fontId="2" type="noConversion"/>
  </si>
  <si>
    <t>cd058-1</t>
    <phoneticPr fontId="2" type="noConversion"/>
  </si>
  <si>
    <t>Adams-Calibrator 90</t>
    <phoneticPr fontId="2" type="noConversion"/>
  </si>
  <si>
    <t>3ea</t>
  </si>
  <si>
    <t>cd059-1</t>
    <phoneticPr fontId="2" type="noConversion"/>
  </si>
  <si>
    <t>Adams-Diabets control(Bio-Rad)</t>
  </si>
  <si>
    <t>0.5mLx6</t>
  </si>
  <si>
    <t>cd060-2</t>
    <phoneticPr fontId="2" type="noConversion"/>
  </si>
  <si>
    <t>Adams-Washing solution for tubes</t>
  </si>
  <si>
    <t>250x1</t>
  </si>
  <si>
    <t>cd061</t>
    <phoneticPr fontId="2" type="noConversion"/>
  </si>
  <si>
    <t>Adams-Eluent 90cv-S</t>
    <phoneticPr fontId="2" type="noConversion"/>
  </si>
  <si>
    <t>200mLx2</t>
    <phoneticPr fontId="2" type="noConversion"/>
  </si>
  <si>
    <t>Adams A1c HA8190
2023년내 입고예정</t>
    <phoneticPr fontId="3" type="noConversion"/>
  </si>
  <si>
    <t>Innovance PFA-EPI</t>
    <phoneticPr fontId="2" type="noConversion"/>
  </si>
  <si>
    <t>검사시약 및 재료 입찰품목내역서 (7군)</t>
    <phoneticPr fontId="3" type="noConversion"/>
  </si>
  <si>
    <t>7군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</si>
</sst>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0_ ;[Red]\-0\ "/>
    <numFmt numFmtId="177" formatCode="#,##0_);[Red]\(#,##0\)"/>
    <numFmt numFmtId="178" formatCode="#,##0_ "/>
    <numFmt numFmtId="179" formatCode="\6\4"/>
    <numFmt numFmtId="180" formatCode="0_ "/>
    <numFmt numFmtId="184" formatCode="#,##0.0_);[Red]\(#,##0.0\)"/>
  </numFmts>
  <fonts count="4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4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0D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23" borderId="6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41" fontId="28" fillId="0" borderId="0" applyFont="0" applyFill="0" applyBorder="0" applyAlignment="0" applyProtection="0">
      <alignment vertical="center"/>
    </xf>
    <xf numFmtId="0" fontId="1" fillId="0" borderId="0"/>
    <xf numFmtId="0" fontId="32" fillId="0" borderId="0"/>
    <xf numFmtId="9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Border="1">
      <alignment vertical="center"/>
    </xf>
    <xf numFmtId="0" fontId="29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5" fillId="0" borderId="0" xfId="1" applyFont="1" applyBorder="1">
      <alignment vertical="center"/>
    </xf>
    <xf numFmtId="0" fontId="4" fillId="2" borderId="0" xfId="1" applyFont="1" applyFill="1">
      <alignment vertical="center"/>
    </xf>
    <xf numFmtId="0" fontId="27" fillId="0" borderId="0" xfId="6" applyFont="1"/>
    <xf numFmtId="0" fontId="5" fillId="0" borderId="0" xfId="6" applyNumberFormat="1" applyFont="1" applyFill="1" applyAlignment="1">
      <alignment vertical="center"/>
    </xf>
    <xf numFmtId="180" fontId="5" fillId="0" borderId="0" xfId="55" applyNumberFormat="1" applyFont="1" applyFill="1" applyAlignment="1">
      <alignment horizontal="left" vertical="center"/>
    </xf>
    <xf numFmtId="0" fontId="27" fillId="0" borderId="0" xfId="6" applyFont="1" applyAlignment="1">
      <alignment horizontal="center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0" fontId="4" fillId="0" borderId="0" xfId="53" applyFont="1" applyBorder="1" applyAlignment="1">
      <alignment vertical="center"/>
    </xf>
    <xf numFmtId="0" fontId="30" fillId="2" borderId="0" xfId="6" applyFont="1" applyFill="1" applyAlignment="1">
      <alignment horizontal="center" vertical="center"/>
    </xf>
    <xf numFmtId="0" fontId="1" fillId="0" borderId="0" xfId="6" applyFont="1"/>
    <xf numFmtId="41" fontId="4" fillId="0" borderId="0" xfId="3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77" fontId="4" fillId="0" borderId="0" xfId="1" applyNumberFormat="1" applyFo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9" fontId="4" fillId="0" borderId="0" xfId="1" applyNumberFormat="1" applyFont="1" applyBorder="1" applyAlignment="1">
      <alignment horizontal="center"/>
    </xf>
    <xf numFmtId="0" fontId="33" fillId="0" borderId="0" xfId="1" applyFo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4" fillId="0" borderId="0" xfId="6" quotePrefix="1" applyNumberFormat="1" applyFont="1" applyFill="1" applyAlignment="1">
      <alignment vertical="center"/>
    </xf>
    <xf numFmtId="184" fontId="4" fillId="0" borderId="0" xfId="1" applyNumberFormat="1" applyFont="1">
      <alignment vertical="center"/>
    </xf>
    <xf numFmtId="184" fontId="4" fillId="0" borderId="0" xfId="1" applyNumberFormat="1" applyFont="1" applyAlignment="1">
      <alignment vertical="center" shrinkToFit="1"/>
    </xf>
    <xf numFmtId="184" fontId="31" fillId="26" borderId="1" xfId="1" applyNumberFormat="1" applyFont="1" applyFill="1" applyBorder="1" applyAlignment="1">
      <alignment horizontal="center" vertical="center"/>
    </xf>
    <xf numFmtId="184" fontId="4" fillId="2" borderId="0" xfId="3" applyNumberFormat="1" applyFont="1" applyFill="1" applyBorder="1" applyAlignment="1">
      <alignment horizontal="right" vertical="center"/>
    </xf>
    <xf numFmtId="184" fontId="4" fillId="0" borderId="0" xfId="3" applyNumberFormat="1" applyFont="1" applyBorder="1">
      <alignment vertical="center"/>
    </xf>
    <xf numFmtId="184" fontId="4" fillId="3" borderId="0" xfId="3" applyNumberFormat="1" applyFont="1" applyFill="1" applyAlignment="1">
      <alignment horizontal="right" vertical="center"/>
    </xf>
    <xf numFmtId="184" fontId="4" fillId="0" borderId="0" xfId="1" applyNumberFormat="1" applyFont="1" applyBorder="1" applyAlignment="1">
      <alignment horizontal="right" vertical="center"/>
    </xf>
    <xf numFmtId="184" fontId="5" fillId="2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Border="1">
      <alignment vertical="center"/>
    </xf>
    <xf numFmtId="184" fontId="4" fillId="0" borderId="0" xfId="1" applyNumberFormat="1" applyFont="1" applyBorder="1">
      <alignment vertical="center"/>
    </xf>
    <xf numFmtId="184" fontId="7" fillId="2" borderId="0" xfId="1" applyNumberFormat="1" applyFont="1" applyFill="1" applyBorder="1" applyAlignment="1">
      <alignment horizontal="right" vertical="center"/>
    </xf>
    <xf numFmtId="184" fontId="7" fillId="2" borderId="0" xfId="1" applyNumberFormat="1" applyFont="1" applyFill="1" applyAlignment="1">
      <alignment horizontal="right" vertical="center"/>
    </xf>
    <xf numFmtId="184" fontId="37" fillId="0" borderId="1" xfId="3" applyNumberFormat="1" applyFont="1" applyFill="1" applyBorder="1" applyAlignment="1">
      <alignment horizontal="right" vertical="center"/>
    </xf>
    <xf numFmtId="0" fontId="5" fillId="0" borderId="1" xfId="1" applyFont="1" applyBorder="1">
      <alignment vertical="center"/>
    </xf>
    <xf numFmtId="41" fontId="36" fillId="27" borderId="1" xfId="57" applyFont="1" applyFill="1" applyBorder="1">
      <alignment vertical="center"/>
    </xf>
    <xf numFmtId="0" fontId="37" fillId="0" borderId="1" xfId="1" applyFont="1" applyFill="1" applyBorder="1" applyAlignment="1">
      <alignment horizontal="center" vertical="center"/>
    </xf>
    <xf numFmtId="0" fontId="37" fillId="0" borderId="0" xfId="1" applyFont="1">
      <alignment vertical="center"/>
    </xf>
    <xf numFmtId="0" fontId="5" fillId="2" borderId="0" xfId="1" applyFont="1" applyFill="1">
      <alignment vertical="center"/>
    </xf>
    <xf numFmtId="0" fontId="37" fillId="3" borderId="1" xfId="1" applyFont="1" applyFill="1" applyBorder="1" applyAlignment="1">
      <alignment horizontal="center" vertical="center" shrinkToFit="1"/>
    </xf>
    <xf numFmtId="0" fontId="37" fillId="2" borderId="1" xfId="59" applyFont="1" applyFill="1" applyBorder="1" applyAlignment="1">
      <alignment horizontal="left" vertical="center" shrinkToFit="1"/>
    </xf>
    <xf numFmtId="177" fontId="37" fillId="0" borderId="1" xfId="59" applyNumberFormat="1" applyFont="1" applyFill="1" applyBorder="1" applyAlignment="1">
      <alignment horizontal="center" vertical="center" shrinkToFit="1"/>
    </xf>
    <xf numFmtId="0" fontId="37" fillId="0" borderId="1" xfId="58" applyFont="1" applyFill="1" applyBorder="1" applyAlignment="1">
      <alignment horizontal="center" vertical="center"/>
    </xf>
    <xf numFmtId="177" fontId="37" fillId="0" borderId="1" xfId="3" applyNumberFormat="1" applyFont="1" applyFill="1" applyBorder="1" applyAlignment="1">
      <alignment horizontal="right" vertical="center"/>
    </xf>
    <xf numFmtId="184" fontId="37" fillId="3" borderId="1" xfId="3" applyNumberFormat="1" applyFont="1" applyFill="1" applyBorder="1" applyAlignment="1">
      <alignment horizontal="right" vertical="center"/>
    </xf>
    <xf numFmtId="0" fontId="37" fillId="3" borderId="1" xfId="1" applyFont="1" applyFill="1" applyBorder="1" applyAlignment="1">
      <alignment horizontal="left" vertical="center" shrinkToFit="1"/>
    </xf>
    <xf numFmtId="177" fontId="37" fillId="2" borderId="1" xfId="1" applyNumberFormat="1" applyFont="1" applyFill="1" applyBorder="1" applyAlignment="1">
      <alignment horizontal="center" vertical="center" shrinkToFit="1"/>
    </xf>
    <xf numFmtId="0" fontId="37" fillId="2" borderId="1" xfId="58" applyFont="1" applyFill="1" applyBorder="1" applyAlignment="1">
      <alignment horizontal="center" vertical="center"/>
    </xf>
    <xf numFmtId="177" fontId="37" fillId="2" borderId="1" xfId="3" applyNumberFormat="1" applyFont="1" applyFill="1" applyBorder="1" applyAlignment="1">
      <alignment horizontal="right" vertical="center"/>
    </xf>
    <xf numFmtId="0" fontId="37" fillId="3" borderId="1" xfId="58" applyFont="1" applyFill="1" applyBorder="1" applyAlignment="1">
      <alignment horizontal="left" vertical="center" shrinkToFit="1"/>
    </xf>
    <xf numFmtId="177" fontId="37" fillId="3" borderId="1" xfId="58" applyNumberFormat="1" applyFont="1" applyFill="1" applyBorder="1" applyAlignment="1">
      <alignment horizontal="center" vertical="center" shrinkToFit="1"/>
    </xf>
    <xf numFmtId="0" fontId="37" fillId="3" borderId="1" xfId="58" applyFont="1" applyFill="1" applyBorder="1" applyAlignment="1">
      <alignment horizontal="center" vertical="center"/>
    </xf>
    <xf numFmtId="177" fontId="37" fillId="3" borderId="1" xfId="3" applyNumberFormat="1" applyFont="1" applyFill="1" applyBorder="1" applyAlignment="1">
      <alignment horizontal="right" vertical="center"/>
    </xf>
    <xf numFmtId="177" fontId="37" fillId="2" borderId="1" xfId="59" applyNumberFormat="1" applyFont="1" applyFill="1" applyBorder="1" applyAlignment="1">
      <alignment horizontal="center" vertical="center" shrinkToFit="1"/>
    </xf>
    <xf numFmtId="41" fontId="37" fillId="0" borderId="1" xfId="57" applyFont="1" applyFill="1" applyBorder="1" applyAlignment="1">
      <alignment vertical="center"/>
    </xf>
    <xf numFmtId="0" fontId="37" fillId="28" borderId="1" xfId="1" applyFont="1" applyFill="1" applyBorder="1" applyAlignment="1">
      <alignment horizontal="center" vertical="center" shrinkToFit="1"/>
    </xf>
    <xf numFmtId="0" fontId="37" fillId="28" borderId="1" xfId="58" applyFont="1" applyFill="1" applyBorder="1" applyAlignment="1">
      <alignment horizontal="left" vertical="center" shrinkToFit="1"/>
    </xf>
    <xf numFmtId="177" fontId="37" fillId="28" borderId="1" xfId="58" applyNumberFormat="1" applyFont="1" applyFill="1" applyBorder="1" applyAlignment="1">
      <alignment horizontal="center" vertical="center" shrinkToFit="1"/>
    </xf>
    <xf numFmtId="0" fontId="37" fillId="28" borderId="1" xfId="58" applyFont="1" applyFill="1" applyBorder="1" applyAlignment="1">
      <alignment horizontal="center" vertical="center"/>
    </xf>
    <xf numFmtId="177" fontId="37" fillId="28" borderId="1" xfId="3" applyNumberFormat="1" applyFont="1" applyFill="1" applyBorder="1" applyAlignment="1">
      <alignment horizontal="right" vertical="center"/>
    </xf>
    <xf numFmtId="184" fontId="5" fillId="28" borderId="1" xfId="3" applyNumberFormat="1" applyFont="1" applyFill="1" applyBorder="1" applyAlignment="1">
      <alignment horizontal="right"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31" fontId="39" fillId="0" borderId="0" xfId="0" applyNumberFormat="1" applyFont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41" fontId="37" fillId="28" borderId="1" xfId="57" applyFont="1" applyFill="1" applyBorder="1" applyAlignment="1">
      <alignment vertical="center"/>
    </xf>
    <xf numFmtId="0" fontId="36" fillId="29" borderId="1" xfId="1" applyNumberFormat="1" applyFont="1" applyFill="1" applyBorder="1" applyAlignment="1">
      <alignment horizontal="center" vertical="center" shrinkToFit="1"/>
    </xf>
    <xf numFmtId="0" fontId="5" fillId="29" borderId="1" xfId="1" applyNumberFormat="1" applyFont="1" applyFill="1" applyBorder="1" applyAlignment="1">
      <alignment vertical="center"/>
    </xf>
    <xf numFmtId="177" fontId="5" fillId="29" borderId="1" xfId="1" applyNumberFormat="1" applyFont="1" applyFill="1" applyBorder="1" applyAlignment="1">
      <alignment horizontal="center" vertical="center" shrinkToFit="1"/>
    </xf>
    <xf numFmtId="41" fontId="5" fillId="29" borderId="1" xfId="3" applyFont="1" applyFill="1" applyBorder="1" applyAlignment="1">
      <alignment horizontal="center" vertical="center" shrinkToFit="1"/>
    </xf>
    <xf numFmtId="41" fontId="5" fillId="29" borderId="1" xfId="3" applyFont="1" applyFill="1" applyBorder="1" applyAlignment="1">
      <alignment vertical="center"/>
    </xf>
    <xf numFmtId="0" fontId="5" fillId="29" borderId="1" xfId="1" applyNumberFormat="1" applyFont="1" applyFill="1" applyBorder="1" applyAlignment="1">
      <alignment vertical="center" shrinkToFit="1"/>
    </xf>
    <xf numFmtId="177" fontId="5" fillId="29" borderId="1" xfId="2" applyNumberFormat="1" applyFont="1" applyFill="1" applyBorder="1" applyAlignment="1">
      <alignment horizontal="center" vertical="center" shrinkToFit="1"/>
    </xf>
    <xf numFmtId="0" fontId="5" fillId="29" borderId="1" xfId="2" applyFont="1" applyFill="1" applyBorder="1" applyAlignment="1">
      <alignment horizontal="center" vertical="center"/>
    </xf>
    <xf numFmtId="41" fontId="5" fillId="29" borderId="1" xfId="3" applyFont="1" applyFill="1" applyBorder="1" applyAlignment="1">
      <alignment horizontal="right" vertical="center"/>
    </xf>
    <xf numFmtId="0" fontId="5" fillId="29" borderId="1" xfId="1" applyFont="1" applyFill="1" applyBorder="1" applyAlignment="1">
      <alignment horizontal="center" vertical="center"/>
    </xf>
    <xf numFmtId="41" fontId="5" fillId="29" borderId="1" xfId="3" applyFont="1" applyFill="1" applyBorder="1">
      <alignment vertical="center"/>
    </xf>
    <xf numFmtId="0" fontId="5" fillId="29" borderId="1" xfId="1" applyFont="1" applyFill="1" applyBorder="1" applyAlignment="1">
      <alignment vertical="center" shrinkToFit="1"/>
    </xf>
    <xf numFmtId="177" fontId="5" fillId="29" borderId="1" xfId="1" applyNumberFormat="1" applyFont="1" applyFill="1" applyBorder="1" applyAlignment="1">
      <alignment horizontal="right" vertical="center"/>
    </xf>
    <xf numFmtId="0" fontId="36" fillId="29" borderId="1" xfId="1" applyFont="1" applyFill="1" applyBorder="1" applyAlignment="1">
      <alignment horizontal="center" vertical="center" shrinkToFit="1"/>
    </xf>
    <xf numFmtId="184" fontId="7" fillId="26" borderId="1" xfId="1" applyNumberFormat="1" applyFont="1" applyFill="1" applyBorder="1" applyAlignment="1">
      <alignment horizontal="center" vertical="center"/>
    </xf>
    <xf numFmtId="0" fontId="31" fillId="26" borderId="1" xfId="1" applyFont="1" applyFill="1" applyBorder="1" applyAlignment="1">
      <alignment horizontal="center" vertical="center" shrinkToFit="1"/>
    </xf>
    <xf numFmtId="0" fontId="31" fillId="26" borderId="1" xfId="1" applyFont="1" applyFill="1" applyBorder="1" applyAlignment="1">
      <alignment horizontal="center" vertical="center"/>
    </xf>
    <xf numFmtId="177" fontId="31" fillId="26" borderId="1" xfId="1" applyNumberFormat="1" applyFont="1" applyFill="1" applyBorder="1" applyAlignment="1">
      <alignment horizontal="center" vertical="center" shrinkToFit="1"/>
    </xf>
    <xf numFmtId="177" fontId="31" fillId="26" borderId="1" xfId="1" applyNumberFormat="1" applyFont="1" applyFill="1" applyBorder="1" applyAlignment="1">
      <alignment horizontal="center" vertical="center" wrapText="1"/>
    </xf>
    <xf numFmtId="184" fontId="37" fillId="28" borderId="1" xfId="3" applyNumberFormat="1" applyFont="1" applyFill="1" applyBorder="1" applyAlignment="1">
      <alignment horizontal="right" vertical="center"/>
    </xf>
    <xf numFmtId="178" fontId="37" fillId="0" borderId="1" xfId="59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184" fontId="36" fillId="0" borderId="1" xfId="1" applyNumberFormat="1" applyFont="1" applyFill="1" applyBorder="1" applyAlignment="1">
      <alignment horizontal="right" vertical="center"/>
    </xf>
    <xf numFmtId="0" fontId="38" fillId="0" borderId="2" xfId="1" applyFont="1" applyFill="1" applyBorder="1" applyAlignment="1">
      <alignment horizontal="center" vertical="center" shrinkToFit="1"/>
    </xf>
    <xf numFmtId="0" fontId="38" fillId="0" borderId="4" xfId="1" applyFont="1" applyFill="1" applyBorder="1" applyAlignment="1">
      <alignment horizontal="center" vertical="center" shrinkToFit="1"/>
    </xf>
    <xf numFmtId="0" fontId="38" fillId="0" borderId="3" xfId="1" applyFont="1" applyFill="1" applyBorder="1" applyAlignment="1">
      <alignment horizontal="center" vertical="center" shrinkToFit="1"/>
    </xf>
    <xf numFmtId="178" fontId="35" fillId="28" borderId="1" xfId="59" applyNumberFormat="1" applyFont="1" applyFill="1" applyBorder="1" applyAlignment="1">
      <alignment horizontal="center" vertical="center" wrapText="1" shrinkToFit="1"/>
    </xf>
    <xf numFmtId="41" fontId="5" fillId="29" borderId="1" xfId="3" applyFont="1" applyFill="1" applyBorder="1" applyAlignment="1" applyProtection="1">
      <alignment horizontal="center" vertical="center" wrapText="1" shrinkToFit="1"/>
      <protection locked="0"/>
    </xf>
  </cellXfs>
  <cellStyles count="61">
    <cellStyle name="20% - 강조색1 2" xfId="9"/>
    <cellStyle name="20% - 강조색2 2" xfId="10"/>
    <cellStyle name="20% - 강조색3 2" xfId="11"/>
    <cellStyle name="20% - 강조색4 2" xfId="12"/>
    <cellStyle name="20% - 강조색5 2" xfId="13"/>
    <cellStyle name="20% - 강조색6 2" xfId="14"/>
    <cellStyle name="40% - 강조색1 2" xfId="15"/>
    <cellStyle name="40% - 강조색2 2" xfId="16"/>
    <cellStyle name="40% - 강조색3 2" xfId="17"/>
    <cellStyle name="40% - 강조색4 2" xfId="18"/>
    <cellStyle name="40% - 강조색5 2" xfId="19"/>
    <cellStyle name="40% - 강조색6 2" xfId="20"/>
    <cellStyle name="60% - 강조색1 2" xfId="21"/>
    <cellStyle name="60% - 강조색2 2" xfId="22"/>
    <cellStyle name="60% - 강조색3 2" xfId="23"/>
    <cellStyle name="60% - 강조색4 2" xfId="24"/>
    <cellStyle name="60% - 강조색5 2" xfId="25"/>
    <cellStyle name="60% - 강조색6 2" xfId="26"/>
    <cellStyle name="강조색1 2" xfId="27"/>
    <cellStyle name="강조색2 2" xfId="28"/>
    <cellStyle name="강조색3 2" xfId="29"/>
    <cellStyle name="강조색4 2" xfId="30"/>
    <cellStyle name="강조색5 2" xfId="31"/>
    <cellStyle name="강조색6 2" xfId="32"/>
    <cellStyle name="경고문 2" xfId="33"/>
    <cellStyle name="계산 2" xfId="34"/>
    <cellStyle name="나쁨 2" xfId="35"/>
    <cellStyle name="메모 2" xfId="36"/>
    <cellStyle name="백분율 2" xfId="60"/>
    <cellStyle name="보통 2" xfId="37"/>
    <cellStyle name="설명 텍스트 2" xfId="38"/>
    <cellStyle name="셀 확인 2" xfId="39"/>
    <cellStyle name="쉼표 [0]" xfId="57" builtinId="6"/>
    <cellStyle name="쉼표 [0] 2" xfId="3"/>
    <cellStyle name="쉼표 [0] 2 2" xfId="40"/>
    <cellStyle name="쉼표 [0] 3" xfId="5"/>
    <cellStyle name="쉼표 [0] 3 2" xfId="41"/>
    <cellStyle name="쉼표 [0] 4" xfId="4"/>
    <cellStyle name="스타일 1" xfId="42"/>
    <cellStyle name="연결된 셀 2" xfId="43"/>
    <cellStyle name="요약 2" xfId="44"/>
    <cellStyle name="입력 2" xfId="45"/>
    <cellStyle name="제목 1 2" xfId="47"/>
    <cellStyle name="제목 2 2" xfId="48"/>
    <cellStyle name="제목 3 2" xfId="49"/>
    <cellStyle name="제목 4 2" xfId="50"/>
    <cellStyle name="제목 5" xfId="46"/>
    <cellStyle name="좋음 2" xfId="51"/>
    <cellStyle name="출력 2" xfId="52"/>
    <cellStyle name="통화 [0] 2" xfId="8"/>
    <cellStyle name="통화 [0] 3" xfId="7"/>
    <cellStyle name="표준" xfId="0" builtinId="0"/>
    <cellStyle name="표준 2" xfId="1"/>
    <cellStyle name="표준 2 2" xfId="54"/>
    <cellStyle name="표준 2 2 2" xfId="55"/>
    <cellStyle name="표준 2 3" xfId="53"/>
    <cellStyle name="표준 3" xfId="56"/>
    <cellStyle name="표준 4" xfId="6"/>
    <cellStyle name="표준_Microscan 견적 및 용도설명서-파주동물방역센타" xfId="59"/>
    <cellStyle name="표준_견적서(연구소)" xfId="2"/>
    <cellStyle name="표준_청주의료원 계약단가목록2009년도" xfId="58"/>
  </cellStyles>
  <dxfs count="0"/>
  <tableStyles count="0" defaultTableStyle="TableStyleMedium9" defaultPivotStyle="PivotStyleLight16"/>
  <colors>
    <mruColors>
      <color rgb="FFFBE0D1"/>
      <color rgb="FFFFFFCC"/>
      <color rgb="FFF9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"/>
  <sheetViews>
    <sheetView tabSelected="1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22" sqref="H22"/>
    </sheetView>
  </sheetViews>
  <sheetFormatPr defaultRowHeight="20.25"/>
  <cols>
    <col min="1" max="1" width="4" style="26" customWidth="1"/>
    <col min="2" max="2" width="4.375" style="10" customWidth="1"/>
    <col min="3" max="3" width="6.75" style="24" customWidth="1"/>
    <col min="4" max="4" width="24.25" style="28" customWidth="1"/>
    <col min="5" max="5" width="9.25" style="3" bestFit="1" customWidth="1"/>
    <col min="6" max="6" width="6.125" style="3" customWidth="1"/>
    <col min="7" max="7" width="7.125" style="22" customWidth="1"/>
    <col min="8" max="8" width="12.375" style="41" customWidth="1"/>
    <col min="9" max="9" width="15.375" style="30" customWidth="1"/>
    <col min="10" max="10" width="17.875" style="4" customWidth="1"/>
    <col min="11" max="223" width="9" style="3"/>
    <col min="224" max="224" width="4.625" style="3" customWidth="1"/>
    <col min="225" max="225" width="5.625" style="3" customWidth="1"/>
    <col min="226" max="227" width="8.75" style="3" customWidth="1"/>
    <col min="228" max="228" width="23.875" style="3" customWidth="1"/>
    <col min="229" max="229" width="11.625" style="3" customWidth="1"/>
    <col min="230" max="230" width="6.125" style="3" customWidth="1"/>
    <col min="231" max="231" width="10.875" style="3" customWidth="1"/>
    <col min="232" max="232" width="12.375" style="3" customWidth="1"/>
    <col min="233" max="233" width="16.5" style="3" customWidth="1"/>
    <col min="234" max="234" width="14.125" style="3" customWidth="1"/>
    <col min="235" max="235" width="9" style="3" bestFit="1" customWidth="1"/>
    <col min="236" max="479" width="9" style="3"/>
    <col min="480" max="480" width="4.625" style="3" customWidth="1"/>
    <col min="481" max="481" width="5.625" style="3" customWidth="1"/>
    <col min="482" max="483" width="8.75" style="3" customWidth="1"/>
    <col min="484" max="484" width="23.875" style="3" customWidth="1"/>
    <col min="485" max="485" width="11.625" style="3" customWidth="1"/>
    <col min="486" max="486" width="6.125" style="3" customWidth="1"/>
    <col min="487" max="487" width="10.875" style="3" customWidth="1"/>
    <col min="488" max="488" width="12.375" style="3" customWidth="1"/>
    <col min="489" max="489" width="16.5" style="3" customWidth="1"/>
    <col min="490" max="490" width="14.125" style="3" customWidth="1"/>
    <col min="491" max="491" width="9" style="3" bestFit="1" customWidth="1"/>
    <col min="492" max="735" width="9" style="3"/>
    <col min="736" max="736" width="4.625" style="3" customWidth="1"/>
    <col min="737" max="737" width="5.625" style="3" customWidth="1"/>
    <col min="738" max="739" width="8.75" style="3" customWidth="1"/>
    <col min="740" max="740" width="23.875" style="3" customWidth="1"/>
    <col min="741" max="741" width="11.625" style="3" customWidth="1"/>
    <col min="742" max="742" width="6.125" style="3" customWidth="1"/>
    <col min="743" max="743" width="10.875" style="3" customWidth="1"/>
    <col min="744" max="744" width="12.375" style="3" customWidth="1"/>
    <col min="745" max="745" width="16.5" style="3" customWidth="1"/>
    <col min="746" max="746" width="14.125" style="3" customWidth="1"/>
    <col min="747" max="747" width="9" style="3" bestFit="1" customWidth="1"/>
    <col min="748" max="991" width="9" style="3"/>
    <col min="992" max="992" width="4.625" style="3" customWidth="1"/>
    <col min="993" max="993" width="5.625" style="3" customWidth="1"/>
    <col min="994" max="995" width="8.75" style="3" customWidth="1"/>
    <col min="996" max="996" width="23.875" style="3" customWidth="1"/>
    <col min="997" max="997" width="11.625" style="3" customWidth="1"/>
    <col min="998" max="998" width="6.125" style="3" customWidth="1"/>
    <col min="999" max="999" width="10.875" style="3" customWidth="1"/>
    <col min="1000" max="1000" width="12.375" style="3" customWidth="1"/>
    <col min="1001" max="1001" width="16.5" style="3" customWidth="1"/>
    <col min="1002" max="1002" width="14.125" style="3" customWidth="1"/>
    <col min="1003" max="1003" width="9" style="3" bestFit="1" customWidth="1"/>
    <col min="1004" max="1247" width="9" style="3"/>
    <col min="1248" max="1248" width="4.625" style="3" customWidth="1"/>
    <col min="1249" max="1249" width="5.625" style="3" customWidth="1"/>
    <col min="1250" max="1251" width="8.75" style="3" customWidth="1"/>
    <col min="1252" max="1252" width="23.875" style="3" customWidth="1"/>
    <col min="1253" max="1253" width="11.625" style="3" customWidth="1"/>
    <col min="1254" max="1254" width="6.125" style="3" customWidth="1"/>
    <col min="1255" max="1255" width="10.875" style="3" customWidth="1"/>
    <col min="1256" max="1256" width="12.375" style="3" customWidth="1"/>
    <col min="1257" max="1257" width="16.5" style="3" customWidth="1"/>
    <col min="1258" max="1258" width="14.125" style="3" customWidth="1"/>
    <col min="1259" max="1259" width="9" style="3" bestFit="1" customWidth="1"/>
    <col min="1260" max="1503" width="9" style="3"/>
    <col min="1504" max="1504" width="4.625" style="3" customWidth="1"/>
    <col min="1505" max="1505" width="5.625" style="3" customWidth="1"/>
    <col min="1506" max="1507" width="8.75" style="3" customWidth="1"/>
    <col min="1508" max="1508" width="23.875" style="3" customWidth="1"/>
    <col min="1509" max="1509" width="11.625" style="3" customWidth="1"/>
    <col min="1510" max="1510" width="6.125" style="3" customWidth="1"/>
    <col min="1511" max="1511" width="10.875" style="3" customWidth="1"/>
    <col min="1512" max="1512" width="12.375" style="3" customWidth="1"/>
    <col min="1513" max="1513" width="16.5" style="3" customWidth="1"/>
    <col min="1514" max="1514" width="14.125" style="3" customWidth="1"/>
    <col min="1515" max="1515" width="9" style="3" bestFit="1" customWidth="1"/>
    <col min="1516" max="1759" width="9" style="3"/>
    <col min="1760" max="1760" width="4.625" style="3" customWidth="1"/>
    <col min="1761" max="1761" width="5.625" style="3" customWidth="1"/>
    <col min="1762" max="1763" width="8.75" style="3" customWidth="1"/>
    <col min="1764" max="1764" width="23.875" style="3" customWidth="1"/>
    <col min="1765" max="1765" width="11.625" style="3" customWidth="1"/>
    <col min="1766" max="1766" width="6.125" style="3" customWidth="1"/>
    <col min="1767" max="1767" width="10.875" style="3" customWidth="1"/>
    <col min="1768" max="1768" width="12.375" style="3" customWidth="1"/>
    <col min="1769" max="1769" width="16.5" style="3" customWidth="1"/>
    <col min="1770" max="1770" width="14.125" style="3" customWidth="1"/>
    <col min="1771" max="1771" width="9" style="3" bestFit="1" customWidth="1"/>
    <col min="1772" max="2015" width="9" style="3"/>
    <col min="2016" max="2016" width="4.625" style="3" customWidth="1"/>
    <col min="2017" max="2017" width="5.625" style="3" customWidth="1"/>
    <col min="2018" max="2019" width="8.75" style="3" customWidth="1"/>
    <col min="2020" max="2020" width="23.875" style="3" customWidth="1"/>
    <col min="2021" max="2021" width="11.625" style="3" customWidth="1"/>
    <col min="2022" max="2022" width="6.125" style="3" customWidth="1"/>
    <col min="2023" max="2023" width="10.875" style="3" customWidth="1"/>
    <col min="2024" max="2024" width="12.375" style="3" customWidth="1"/>
    <col min="2025" max="2025" width="16.5" style="3" customWidth="1"/>
    <col min="2026" max="2026" width="14.125" style="3" customWidth="1"/>
    <col min="2027" max="2027" width="9" style="3" bestFit="1" customWidth="1"/>
    <col min="2028" max="2271" width="9" style="3"/>
    <col min="2272" max="2272" width="4.625" style="3" customWidth="1"/>
    <col min="2273" max="2273" width="5.625" style="3" customWidth="1"/>
    <col min="2274" max="2275" width="8.75" style="3" customWidth="1"/>
    <col min="2276" max="2276" width="23.875" style="3" customWidth="1"/>
    <col min="2277" max="2277" width="11.625" style="3" customWidth="1"/>
    <col min="2278" max="2278" width="6.125" style="3" customWidth="1"/>
    <col min="2279" max="2279" width="10.875" style="3" customWidth="1"/>
    <col min="2280" max="2280" width="12.375" style="3" customWidth="1"/>
    <col min="2281" max="2281" width="16.5" style="3" customWidth="1"/>
    <col min="2282" max="2282" width="14.125" style="3" customWidth="1"/>
    <col min="2283" max="2283" width="9" style="3" bestFit="1" customWidth="1"/>
    <col min="2284" max="2527" width="9" style="3"/>
    <col min="2528" max="2528" width="4.625" style="3" customWidth="1"/>
    <col min="2529" max="2529" width="5.625" style="3" customWidth="1"/>
    <col min="2530" max="2531" width="8.75" style="3" customWidth="1"/>
    <col min="2532" max="2532" width="23.875" style="3" customWidth="1"/>
    <col min="2533" max="2533" width="11.625" style="3" customWidth="1"/>
    <col min="2534" max="2534" width="6.125" style="3" customWidth="1"/>
    <col min="2535" max="2535" width="10.875" style="3" customWidth="1"/>
    <col min="2536" max="2536" width="12.375" style="3" customWidth="1"/>
    <col min="2537" max="2537" width="16.5" style="3" customWidth="1"/>
    <col min="2538" max="2538" width="14.125" style="3" customWidth="1"/>
    <col min="2539" max="2539" width="9" style="3" bestFit="1" customWidth="1"/>
    <col min="2540" max="2783" width="9" style="3"/>
    <col min="2784" max="2784" width="4.625" style="3" customWidth="1"/>
    <col min="2785" max="2785" width="5.625" style="3" customWidth="1"/>
    <col min="2786" max="2787" width="8.75" style="3" customWidth="1"/>
    <col min="2788" max="2788" width="23.875" style="3" customWidth="1"/>
    <col min="2789" max="2789" width="11.625" style="3" customWidth="1"/>
    <col min="2790" max="2790" width="6.125" style="3" customWidth="1"/>
    <col min="2791" max="2791" width="10.875" style="3" customWidth="1"/>
    <col min="2792" max="2792" width="12.375" style="3" customWidth="1"/>
    <col min="2793" max="2793" width="16.5" style="3" customWidth="1"/>
    <col min="2794" max="2794" width="14.125" style="3" customWidth="1"/>
    <col min="2795" max="2795" width="9" style="3" bestFit="1" customWidth="1"/>
    <col min="2796" max="3039" width="9" style="3"/>
    <col min="3040" max="3040" width="4.625" style="3" customWidth="1"/>
    <col min="3041" max="3041" width="5.625" style="3" customWidth="1"/>
    <col min="3042" max="3043" width="8.75" style="3" customWidth="1"/>
    <col min="3044" max="3044" width="23.875" style="3" customWidth="1"/>
    <col min="3045" max="3045" width="11.625" style="3" customWidth="1"/>
    <col min="3046" max="3046" width="6.125" style="3" customWidth="1"/>
    <col min="3047" max="3047" width="10.875" style="3" customWidth="1"/>
    <col min="3048" max="3048" width="12.375" style="3" customWidth="1"/>
    <col min="3049" max="3049" width="16.5" style="3" customWidth="1"/>
    <col min="3050" max="3050" width="14.125" style="3" customWidth="1"/>
    <col min="3051" max="3051" width="9" style="3" bestFit="1" customWidth="1"/>
    <col min="3052" max="3295" width="9" style="3"/>
    <col min="3296" max="3296" width="4.625" style="3" customWidth="1"/>
    <col min="3297" max="3297" width="5.625" style="3" customWidth="1"/>
    <col min="3298" max="3299" width="8.75" style="3" customWidth="1"/>
    <col min="3300" max="3300" width="23.875" style="3" customWidth="1"/>
    <col min="3301" max="3301" width="11.625" style="3" customWidth="1"/>
    <col min="3302" max="3302" width="6.125" style="3" customWidth="1"/>
    <col min="3303" max="3303" width="10.875" style="3" customWidth="1"/>
    <col min="3304" max="3304" width="12.375" style="3" customWidth="1"/>
    <col min="3305" max="3305" width="16.5" style="3" customWidth="1"/>
    <col min="3306" max="3306" width="14.125" style="3" customWidth="1"/>
    <col min="3307" max="3307" width="9" style="3" bestFit="1" customWidth="1"/>
    <col min="3308" max="3551" width="9" style="3"/>
    <col min="3552" max="3552" width="4.625" style="3" customWidth="1"/>
    <col min="3553" max="3553" width="5.625" style="3" customWidth="1"/>
    <col min="3554" max="3555" width="8.75" style="3" customWidth="1"/>
    <col min="3556" max="3556" width="23.875" style="3" customWidth="1"/>
    <col min="3557" max="3557" width="11.625" style="3" customWidth="1"/>
    <col min="3558" max="3558" width="6.125" style="3" customWidth="1"/>
    <col min="3559" max="3559" width="10.875" style="3" customWidth="1"/>
    <col min="3560" max="3560" width="12.375" style="3" customWidth="1"/>
    <col min="3561" max="3561" width="16.5" style="3" customWidth="1"/>
    <col min="3562" max="3562" width="14.125" style="3" customWidth="1"/>
    <col min="3563" max="3563" width="9" style="3" bestFit="1" customWidth="1"/>
    <col min="3564" max="3807" width="9" style="3"/>
    <col min="3808" max="3808" width="4.625" style="3" customWidth="1"/>
    <col min="3809" max="3809" width="5.625" style="3" customWidth="1"/>
    <col min="3810" max="3811" width="8.75" style="3" customWidth="1"/>
    <col min="3812" max="3812" width="23.875" style="3" customWidth="1"/>
    <col min="3813" max="3813" width="11.625" style="3" customWidth="1"/>
    <col min="3814" max="3814" width="6.125" style="3" customWidth="1"/>
    <col min="3815" max="3815" width="10.875" style="3" customWidth="1"/>
    <col min="3816" max="3816" width="12.375" style="3" customWidth="1"/>
    <col min="3817" max="3817" width="16.5" style="3" customWidth="1"/>
    <col min="3818" max="3818" width="14.125" style="3" customWidth="1"/>
    <col min="3819" max="3819" width="9" style="3" bestFit="1" customWidth="1"/>
    <col min="3820" max="4063" width="9" style="3"/>
    <col min="4064" max="4064" width="4.625" style="3" customWidth="1"/>
    <col min="4065" max="4065" width="5.625" style="3" customWidth="1"/>
    <col min="4066" max="4067" width="8.75" style="3" customWidth="1"/>
    <col min="4068" max="4068" width="23.875" style="3" customWidth="1"/>
    <col min="4069" max="4069" width="11.625" style="3" customWidth="1"/>
    <col min="4070" max="4070" width="6.125" style="3" customWidth="1"/>
    <col min="4071" max="4071" width="10.875" style="3" customWidth="1"/>
    <col min="4072" max="4072" width="12.375" style="3" customWidth="1"/>
    <col min="4073" max="4073" width="16.5" style="3" customWidth="1"/>
    <col min="4074" max="4074" width="14.125" style="3" customWidth="1"/>
    <col min="4075" max="4075" width="9" style="3" bestFit="1" customWidth="1"/>
    <col min="4076" max="4319" width="9" style="3"/>
    <col min="4320" max="4320" width="4.625" style="3" customWidth="1"/>
    <col min="4321" max="4321" width="5.625" style="3" customWidth="1"/>
    <col min="4322" max="4323" width="8.75" style="3" customWidth="1"/>
    <col min="4324" max="4324" width="23.875" style="3" customWidth="1"/>
    <col min="4325" max="4325" width="11.625" style="3" customWidth="1"/>
    <col min="4326" max="4326" width="6.125" style="3" customWidth="1"/>
    <col min="4327" max="4327" width="10.875" style="3" customWidth="1"/>
    <col min="4328" max="4328" width="12.375" style="3" customWidth="1"/>
    <col min="4329" max="4329" width="16.5" style="3" customWidth="1"/>
    <col min="4330" max="4330" width="14.125" style="3" customWidth="1"/>
    <col min="4331" max="4331" width="9" style="3" bestFit="1" customWidth="1"/>
    <col min="4332" max="4575" width="9" style="3"/>
    <col min="4576" max="4576" width="4.625" style="3" customWidth="1"/>
    <col min="4577" max="4577" width="5.625" style="3" customWidth="1"/>
    <col min="4578" max="4579" width="8.75" style="3" customWidth="1"/>
    <col min="4580" max="4580" width="23.875" style="3" customWidth="1"/>
    <col min="4581" max="4581" width="11.625" style="3" customWidth="1"/>
    <col min="4582" max="4582" width="6.125" style="3" customWidth="1"/>
    <col min="4583" max="4583" width="10.875" style="3" customWidth="1"/>
    <col min="4584" max="4584" width="12.375" style="3" customWidth="1"/>
    <col min="4585" max="4585" width="16.5" style="3" customWidth="1"/>
    <col min="4586" max="4586" width="14.125" style="3" customWidth="1"/>
    <col min="4587" max="4587" width="9" style="3" bestFit="1" customWidth="1"/>
    <col min="4588" max="4831" width="9" style="3"/>
    <col min="4832" max="4832" width="4.625" style="3" customWidth="1"/>
    <col min="4833" max="4833" width="5.625" style="3" customWidth="1"/>
    <col min="4834" max="4835" width="8.75" style="3" customWidth="1"/>
    <col min="4836" max="4836" width="23.875" style="3" customWidth="1"/>
    <col min="4837" max="4837" width="11.625" style="3" customWidth="1"/>
    <col min="4838" max="4838" width="6.125" style="3" customWidth="1"/>
    <col min="4839" max="4839" width="10.875" style="3" customWidth="1"/>
    <col min="4840" max="4840" width="12.375" style="3" customWidth="1"/>
    <col min="4841" max="4841" width="16.5" style="3" customWidth="1"/>
    <col min="4842" max="4842" width="14.125" style="3" customWidth="1"/>
    <col min="4843" max="4843" width="9" style="3" bestFit="1" customWidth="1"/>
    <col min="4844" max="5087" width="9" style="3"/>
    <col min="5088" max="5088" width="4.625" style="3" customWidth="1"/>
    <col min="5089" max="5089" width="5.625" style="3" customWidth="1"/>
    <col min="5090" max="5091" width="8.75" style="3" customWidth="1"/>
    <col min="5092" max="5092" width="23.875" style="3" customWidth="1"/>
    <col min="5093" max="5093" width="11.625" style="3" customWidth="1"/>
    <col min="5094" max="5094" width="6.125" style="3" customWidth="1"/>
    <col min="5095" max="5095" width="10.875" style="3" customWidth="1"/>
    <col min="5096" max="5096" width="12.375" style="3" customWidth="1"/>
    <col min="5097" max="5097" width="16.5" style="3" customWidth="1"/>
    <col min="5098" max="5098" width="14.125" style="3" customWidth="1"/>
    <col min="5099" max="5099" width="9" style="3" bestFit="1" customWidth="1"/>
    <col min="5100" max="5343" width="9" style="3"/>
    <col min="5344" max="5344" width="4.625" style="3" customWidth="1"/>
    <col min="5345" max="5345" width="5.625" style="3" customWidth="1"/>
    <col min="5346" max="5347" width="8.75" style="3" customWidth="1"/>
    <col min="5348" max="5348" width="23.875" style="3" customWidth="1"/>
    <col min="5349" max="5349" width="11.625" style="3" customWidth="1"/>
    <col min="5350" max="5350" width="6.125" style="3" customWidth="1"/>
    <col min="5351" max="5351" width="10.875" style="3" customWidth="1"/>
    <col min="5352" max="5352" width="12.375" style="3" customWidth="1"/>
    <col min="5353" max="5353" width="16.5" style="3" customWidth="1"/>
    <col min="5354" max="5354" width="14.125" style="3" customWidth="1"/>
    <col min="5355" max="5355" width="9" style="3" bestFit="1" customWidth="1"/>
    <col min="5356" max="5599" width="9" style="3"/>
    <col min="5600" max="5600" width="4.625" style="3" customWidth="1"/>
    <col min="5601" max="5601" width="5.625" style="3" customWidth="1"/>
    <col min="5602" max="5603" width="8.75" style="3" customWidth="1"/>
    <col min="5604" max="5604" width="23.875" style="3" customWidth="1"/>
    <col min="5605" max="5605" width="11.625" style="3" customWidth="1"/>
    <col min="5606" max="5606" width="6.125" style="3" customWidth="1"/>
    <col min="5607" max="5607" width="10.875" style="3" customWidth="1"/>
    <col min="5608" max="5608" width="12.375" style="3" customWidth="1"/>
    <col min="5609" max="5609" width="16.5" style="3" customWidth="1"/>
    <col min="5610" max="5610" width="14.125" style="3" customWidth="1"/>
    <col min="5611" max="5611" width="9" style="3" bestFit="1" customWidth="1"/>
    <col min="5612" max="5855" width="9" style="3"/>
    <col min="5856" max="5856" width="4.625" style="3" customWidth="1"/>
    <col min="5857" max="5857" width="5.625" style="3" customWidth="1"/>
    <col min="5858" max="5859" width="8.75" style="3" customWidth="1"/>
    <col min="5860" max="5860" width="23.875" style="3" customWidth="1"/>
    <col min="5861" max="5861" width="11.625" style="3" customWidth="1"/>
    <col min="5862" max="5862" width="6.125" style="3" customWidth="1"/>
    <col min="5863" max="5863" width="10.875" style="3" customWidth="1"/>
    <col min="5864" max="5864" width="12.375" style="3" customWidth="1"/>
    <col min="5865" max="5865" width="16.5" style="3" customWidth="1"/>
    <col min="5866" max="5866" width="14.125" style="3" customWidth="1"/>
    <col min="5867" max="5867" width="9" style="3" bestFit="1" customWidth="1"/>
    <col min="5868" max="6111" width="9" style="3"/>
    <col min="6112" max="6112" width="4.625" style="3" customWidth="1"/>
    <col min="6113" max="6113" width="5.625" style="3" customWidth="1"/>
    <col min="6114" max="6115" width="8.75" style="3" customWidth="1"/>
    <col min="6116" max="6116" width="23.875" style="3" customWidth="1"/>
    <col min="6117" max="6117" width="11.625" style="3" customWidth="1"/>
    <col min="6118" max="6118" width="6.125" style="3" customWidth="1"/>
    <col min="6119" max="6119" width="10.875" style="3" customWidth="1"/>
    <col min="6120" max="6120" width="12.375" style="3" customWidth="1"/>
    <col min="6121" max="6121" width="16.5" style="3" customWidth="1"/>
    <col min="6122" max="6122" width="14.125" style="3" customWidth="1"/>
    <col min="6123" max="6123" width="9" style="3" bestFit="1" customWidth="1"/>
    <col min="6124" max="6367" width="9" style="3"/>
    <col min="6368" max="6368" width="4.625" style="3" customWidth="1"/>
    <col min="6369" max="6369" width="5.625" style="3" customWidth="1"/>
    <col min="6370" max="6371" width="8.75" style="3" customWidth="1"/>
    <col min="6372" max="6372" width="23.875" style="3" customWidth="1"/>
    <col min="6373" max="6373" width="11.625" style="3" customWidth="1"/>
    <col min="6374" max="6374" width="6.125" style="3" customWidth="1"/>
    <col min="6375" max="6375" width="10.875" style="3" customWidth="1"/>
    <col min="6376" max="6376" width="12.375" style="3" customWidth="1"/>
    <col min="6377" max="6377" width="16.5" style="3" customWidth="1"/>
    <col min="6378" max="6378" width="14.125" style="3" customWidth="1"/>
    <col min="6379" max="6379" width="9" style="3" bestFit="1" customWidth="1"/>
    <col min="6380" max="6623" width="9" style="3"/>
    <col min="6624" max="6624" width="4.625" style="3" customWidth="1"/>
    <col min="6625" max="6625" width="5.625" style="3" customWidth="1"/>
    <col min="6626" max="6627" width="8.75" style="3" customWidth="1"/>
    <col min="6628" max="6628" width="23.875" style="3" customWidth="1"/>
    <col min="6629" max="6629" width="11.625" style="3" customWidth="1"/>
    <col min="6630" max="6630" width="6.125" style="3" customWidth="1"/>
    <col min="6631" max="6631" width="10.875" style="3" customWidth="1"/>
    <col min="6632" max="6632" width="12.375" style="3" customWidth="1"/>
    <col min="6633" max="6633" width="16.5" style="3" customWidth="1"/>
    <col min="6634" max="6634" width="14.125" style="3" customWidth="1"/>
    <col min="6635" max="6635" width="9" style="3" bestFit="1" customWidth="1"/>
    <col min="6636" max="6879" width="9" style="3"/>
    <col min="6880" max="6880" width="4.625" style="3" customWidth="1"/>
    <col min="6881" max="6881" width="5.625" style="3" customWidth="1"/>
    <col min="6882" max="6883" width="8.75" style="3" customWidth="1"/>
    <col min="6884" max="6884" width="23.875" style="3" customWidth="1"/>
    <col min="6885" max="6885" width="11.625" style="3" customWidth="1"/>
    <col min="6886" max="6886" width="6.125" style="3" customWidth="1"/>
    <col min="6887" max="6887" width="10.875" style="3" customWidth="1"/>
    <col min="6888" max="6888" width="12.375" style="3" customWidth="1"/>
    <col min="6889" max="6889" width="16.5" style="3" customWidth="1"/>
    <col min="6890" max="6890" width="14.125" style="3" customWidth="1"/>
    <col min="6891" max="6891" width="9" style="3" bestFit="1" customWidth="1"/>
    <col min="6892" max="7135" width="9" style="3"/>
    <col min="7136" max="7136" width="4.625" style="3" customWidth="1"/>
    <col min="7137" max="7137" width="5.625" style="3" customWidth="1"/>
    <col min="7138" max="7139" width="8.75" style="3" customWidth="1"/>
    <col min="7140" max="7140" width="23.875" style="3" customWidth="1"/>
    <col min="7141" max="7141" width="11.625" style="3" customWidth="1"/>
    <col min="7142" max="7142" width="6.125" style="3" customWidth="1"/>
    <col min="7143" max="7143" width="10.875" style="3" customWidth="1"/>
    <col min="7144" max="7144" width="12.375" style="3" customWidth="1"/>
    <col min="7145" max="7145" width="16.5" style="3" customWidth="1"/>
    <col min="7146" max="7146" width="14.125" style="3" customWidth="1"/>
    <col min="7147" max="7147" width="9" style="3" bestFit="1" customWidth="1"/>
    <col min="7148" max="7391" width="9" style="3"/>
    <col min="7392" max="7392" width="4.625" style="3" customWidth="1"/>
    <col min="7393" max="7393" width="5.625" style="3" customWidth="1"/>
    <col min="7394" max="7395" width="8.75" style="3" customWidth="1"/>
    <col min="7396" max="7396" width="23.875" style="3" customWidth="1"/>
    <col min="7397" max="7397" width="11.625" style="3" customWidth="1"/>
    <col min="7398" max="7398" width="6.125" style="3" customWidth="1"/>
    <col min="7399" max="7399" width="10.875" style="3" customWidth="1"/>
    <col min="7400" max="7400" width="12.375" style="3" customWidth="1"/>
    <col min="7401" max="7401" width="16.5" style="3" customWidth="1"/>
    <col min="7402" max="7402" width="14.125" style="3" customWidth="1"/>
    <col min="7403" max="7403" width="9" style="3" bestFit="1" customWidth="1"/>
    <col min="7404" max="7647" width="9" style="3"/>
    <col min="7648" max="7648" width="4.625" style="3" customWidth="1"/>
    <col min="7649" max="7649" width="5.625" style="3" customWidth="1"/>
    <col min="7650" max="7651" width="8.75" style="3" customWidth="1"/>
    <col min="7652" max="7652" width="23.875" style="3" customWidth="1"/>
    <col min="7653" max="7653" width="11.625" style="3" customWidth="1"/>
    <col min="7654" max="7654" width="6.125" style="3" customWidth="1"/>
    <col min="7655" max="7655" width="10.875" style="3" customWidth="1"/>
    <col min="7656" max="7656" width="12.375" style="3" customWidth="1"/>
    <col min="7657" max="7657" width="16.5" style="3" customWidth="1"/>
    <col min="7658" max="7658" width="14.125" style="3" customWidth="1"/>
    <col min="7659" max="7659" width="9" style="3" bestFit="1" customWidth="1"/>
    <col min="7660" max="7903" width="9" style="3"/>
    <col min="7904" max="7904" width="4.625" style="3" customWidth="1"/>
    <col min="7905" max="7905" width="5.625" style="3" customWidth="1"/>
    <col min="7906" max="7907" width="8.75" style="3" customWidth="1"/>
    <col min="7908" max="7908" width="23.875" style="3" customWidth="1"/>
    <col min="7909" max="7909" width="11.625" style="3" customWidth="1"/>
    <col min="7910" max="7910" width="6.125" style="3" customWidth="1"/>
    <col min="7911" max="7911" width="10.875" style="3" customWidth="1"/>
    <col min="7912" max="7912" width="12.375" style="3" customWidth="1"/>
    <col min="7913" max="7913" width="16.5" style="3" customWidth="1"/>
    <col min="7914" max="7914" width="14.125" style="3" customWidth="1"/>
    <col min="7915" max="7915" width="9" style="3" bestFit="1" customWidth="1"/>
    <col min="7916" max="8159" width="9" style="3"/>
    <col min="8160" max="8160" width="4.625" style="3" customWidth="1"/>
    <col min="8161" max="8161" width="5.625" style="3" customWidth="1"/>
    <col min="8162" max="8163" width="8.75" style="3" customWidth="1"/>
    <col min="8164" max="8164" width="23.875" style="3" customWidth="1"/>
    <col min="8165" max="8165" width="11.625" style="3" customWidth="1"/>
    <col min="8166" max="8166" width="6.125" style="3" customWidth="1"/>
    <col min="8167" max="8167" width="10.875" style="3" customWidth="1"/>
    <col min="8168" max="8168" width="12.375" style="3" customWidth="1"/>
    <col min="8169" max="8169" width="16.5" style="3" customWidth="1"/>
    <col min="8170" max="8170" width="14.125" style="3" customWidth="1"/>
    <col min="8171" max="8171" width="9" style="3" bestFit="1" customWidth="1"/>
    <col min="8172" max="8415" width="9" style="3"/>
    <col min="8416" max="8416" width="4.625" style="3" customWidth="1"/>
    <col min="8417" max="8417" width="5.625" style="3" customWidth="1"/>
    <col min="8418" max="8419" width="8.75" style="3" customWidth="1"/>
    <col min="8420" max="8420" width="23.875" style="3" customWidth="1"/>
    <col min="8421" max="8421" width="11.625" style="3" customWidth="1"/>
    <col min="8422" max="8422" width="6.125" style="3" customWidth="1"/>
    <col min="8423" max="8423" width="10.875" style="3" customWidth="1"/>
    <col min="8424" max="8424" width="12.375" style="3" customWidth="1"/>
    <col min="8425" max="8425" width="16.5" style="3" customWidth="1"/>
    <col min="8426" max="8426" width="14.125" style="3" customWidth="1"/>
    <col min="8427" max="8427" width="9" style="3" bestFit="1" customWidth="1"/>
    <col min="8428" max="8671" width="9" style="3"/>
    <col min="8672" max="8672" width="4.625" style="3" customWidth="1"/>
    <col min="8673" max="8673" width="5.625" style="3" customWidth="1"/>
    <col min="8674" max="8675" width="8.75" style="3" customWidth="1"/>
    <col min="8676" max="8676" width="23.875" style="3" customWidth="1"/>
    <col min="8677" max="8677" width="11.625" style="3" customWidth="1"/>
    <col min="8678" max="8678" width="6.125" style="3" customWidth="1"/>
    <col min="8679" max="8679" width="10.875" style="3" customWidth="1"/>
    <col min="8680" max="8680" width="12.375" style="3" customWidth="1"/>
    <col min="8681" max="8681" width="16.5" style="3" customWidth="1"/>
    <col min="8682" max="8682" width="14.125" style="3" customWidth="1"/>
    <col min="8683" max="8683" width="9" style="3" bestFit="1" customWidth="1"/>
    <col min="8684" max="8927" width="9" style="3"/>
    <col min="8928" max="8928" width="4.625" style="3" customWidth="1"/>
    <col min="8929" max="8929" width="5.625" style="3" customWidth="1"/>
    <col min="8930" max="8931" width="8.75" style="3" customWidth="1"/>
    <col min="8932" max="8932" width="23.875" style="3" customWidth="1"/>
    <col min="8933" max="8933" width="11.625" style="3" customWidth="1"/>
    <col min="8934" max="8934" width="6.125" style="3" customWidth="1"/>
    <col min="8935" max="8935" width="10.875" style="3" customWidth="1"/>
    <col min="8936" max="8936" width="12.375" style="3" customWidth="1"/>
    <col min="8937" max="8937" width="16.5" style="3" customWidth="1"/>
    <col min="8938" max="8938" width="14.125" style="3" customWidth="1"/>
    <col min="8939" max="8939" width="9" style="3" bestFit="1" customWidth="1"/>
    <col min="8940" max="9183" width="9" style="3"/>
    <col min="9184" max="9184" width="4.625" style="3" customWidth="1"/>
    <col min="9185" max="9185" width="5.625" style="3" customWidth="1"/>
    <col min="9186" max="9187" width="8.75" style="3" customWidth="1"/>
    <col min="9188" max="9188" width="23.875" style="3" customWidth="1"/>
    <col min="9189" max="9189" width="11.625" style="3" customWidth="1"/>
    <col min="9190" max="9190" width="6.125" style="3" customWidth="1"/>
    <col min="9191" max="9191" width="10.875" style="3" customWidth="1"/>
    <col min="9192" max="9192" width="12.375" style="3" customWidth="1"/>
    <col min="9193" max="9193" width="16.5" style="3" customWidth="1"/>
    <col min="9194" max="9194" width="14.125" style="3" customWidth="1"/>
    <col min="9195" max="9195" width="9" style="3" bestFit="1" customWidth="1"/>
    <col min="9196" max="9439" width="9" style="3"/>
    <col min="9440" max="9440" width="4.625" style="3" customWidth="1"/>
    <col min="9441" max="9441" width="5.625" style="3" customWidth="1"/>
    <col min="9442" max="9443" width="8.75" style="3" customWidth="1"/>
    <col min="9444" max="9444" width="23.875" style="3" customWidth="1"/>
    <col min="9445" max="9445" width="11.625" style="3" customWidth="1"/>
    <col min="9446" max="9446" width="6.125" style="3" customWidth="1"/>
    <col min="9447" max="9447" width="10.875" style="3" customWidth="1"/>
    <col min="9448" max="9448" width="12.375" style="3" customWidth="1"/>
    <col min="9449" max="9449" width="16.5" style="3" customWidth="1"/>
    <col min="9450" max="9450" width="14.125" style="3" customWidth="1"/>
    <col min="9451" max="9451" width="9" style="3" bestFit="1" customWidth="1"/>
    <col min="9452" max="9695" width="9" style="3"/>
    <col min="9696" max="9696" width="4.625" style="3" customWidth="1"/>
    <col min="9697" max="9697" width="5.625" style="3" customWidth="1"/>
    <col min="9698" max="9699" width="8.75" style="3" customWidth="1"/>
    <col min="9700" max="9700" width="23.875" style="3" customWidth="1"/>
    <col min="9701" max="9701" width="11.625" style="3" customWidth="1"/>
    <col min="9702" max="9702" width="6.125" style="3" customWidth="1"/>
    <col min="9703" max="9703" width="10.875" style="3" customWidth="1"/>
    <col min="9704" max="9704" width="12.375" style="3" customWidth="1"/>
    <col min="9705" max="9705" width="16.5" style="3" customWidth="1"/>
    <col min="9706" max="9706" width="14.125" style="3" customWidth="1"/>
    <col min="9707" max="9707" width="9" style="3" bestFit="1" customWidth="1"/>
    <col min="9708" max="9951" width="9" style="3"/>
    <col min="9952" max="9952" width="4.625" style="3" customWidth="1"/>
    <col min="9953" max="9953" width="5.625" style="3" customWidth="1"/>
    <col min="9954" max="9955" width="8.75" style="3" customWidth="1"/>
    <col min="9956" max="9956" width="23.875" style="3" customWidth="1"/>
    <col min="9957" max="9957" width="11.625" style="3" customWidth="1"/>
    <col min="9958" max="9958" width="6.125" style="3" customWidth="1"/>
    <col min="9959" max="9959" width="10.875" style="3" customWidth="1"/>
    <col min="9960" max="9960" width="12.375" style="3" customWidth="1"/>
    <col min="9961" max="9961" width="16.5" style="3" customWidth="1"/>
    <col min="9962" max="9962" width="14.125" style="3" customWidth="1"/>
    <col min="9963" max="9963" width="9" style="3" bestFit="1" customWidth="1"/>
    <col min="9964" max="10207" width="9" style="3"/>
    <col min="10208" max="10208" width="4.625" style="3" customWidth="1"/>
    <col min="10209" max="10209" width="5.625" style="3" customWidth="1"/>
    <col min="10210" max="10211" width="8.75" style="3" customWidth="1"/>
    <col min="10212" max="10212" width="23.875" style="3" customWidth="1"/>
    <col min="10213" max="10213" width="11.625" style="3" customWidth="1"/>
    <col min="10214" max="10214" width="6.125" style="3" customWidth="1"/>
    <col min="10215" max="10215" width="10.875" style="3" customWidth="1"/>
    <col min="10216" max="10216" width="12.375" style="3" customWidth="1"/>
    <col min="10217" max="10217" width="16.5" style="3" customWidth="1"/>
    <col min="10218" max="10218" width="14.125" style="3" customWidth="1"/>
    <col min="10219" max="10219" width="9" style="3" bestFit="1" customWidth="1"/>
    <col min="10220" max="10463" width="9" style="3"/>
    <col min="10464" max="10464" width="4.625" style="3" customWidth="1"/>
    <col min="10465" max="10465" width="5.625" style="3" customWidth="1"/>
    <col min="10466" max="10467" width="8.75" style="3" customWidth="1"/>
    <col min="10468" max="10468" width="23.875" style="3" customWidth="1"/>
    <col min="10469" max="10469" width="11.625" style="3" customWidth="1"/>
    <col min="10470" max="10470" width="6.125" style="3" customWidth="1"/>
    <col min="10471" max="10471" width="10.875" style="3" customWidth="1"/>
    <col min="10472" max="10472" width="12.375" style="3" customWidth="1"/>
    <col min="10473" max="10473" width="16.5" style="3" customWidth="1"/>
    <col min="10474" max="10474" width="14.125" style="3" customWidth="1"/>
    <col min="10475" max="10475" width="9" style="3" bestFit="1" customWidth="1"/>
    <col min="10476" max="10719" width="9" style="3"/>
    <col min="10720" max="10720" width="4.625" style="3" customWidth="1"/>
    <col min="10721" max="10721" width="5.625" style="3" customWidth="1"/>
    <col min="10722" max="10723" width="8.75" style="3" customWidth="1"/>
    <col min="10724" max="10724" width="23.875" style="3" customWidth="1"/>
    <col min="10725" max="10725" width="11.625" style="3" customWidth="1"/>
    <col min="10726" max="10726" width="6.125" style="3" customWidth="1"/>
    <col min="10727" max="10727" width="10.875" style="3" customWidth="1"/>
    <col min="10728" max="10728" width="12.375" style="3" customWidth="1"/>
    <col min="10729" max="10729" width="16.5" style="3" customWidth="1"/>
    <col min="10730" max="10730" width="14.125" style="3" customWidth="1"/>
    <col min="10731" max="10731" width="9" style="3" bestFit="1" customWidth="1"/>
    <col min="10732" max="10975" width="9" style="3"/>
    <col min="10976" max="10976" width="4.625" style="3" customWidth="1"/>
    <col min="10977" max="10977" width="5.625" style="3" customWidth="1"/>
    <col min="10978" max="10979" width="8.75" style="3" customWidth="1"/>
    <col min="10980" max="10980" width="23.875" style="3" customWidth="1"/>
    <col min="10981" max="10981" width="11.625" style="3" customWidth="1"/>
    <col min="10982" max="10982" width="6.125" style="3" customWidth="1"/>
    <col min="10983" max="10983" width="10.875" style="3" customWidth="1"/>
    <col min="10984" max="10984" width="12.375" style="3" customWidth="1"/>
    <col min="10985" max="10985" width="16.5" style="3" customWidth="1"/>
    <col min="10986" max="10986" width="14.125" style="3" customWidth="1"/>
    <col min="10987" max="10987" width="9" style="3" bestFit="1" customWidth="1"/>
    <col min="10988" max="11231" width="9" style="3"/>
    <col min="11232" max="11232" width="4.625" style="3" customWidth="1"/>
    <col min="11233" max="11233" width="5.625" style="3" customWidth="1"/>
    <col min="11234" max="11235" width="8.75" style="3" customWidth="1"/>
    <col min="11236" max="11236" width="23.875" style="3" customWidth="1"/>
    <col min="11237" max="11237" width="11.625" style="3" customWidth="1"/>
    <col min="11238" max="11238" width="6.125" style="3" customWidth="1"/>
    <col min="11239" max="11239" width="10.875" style="3" customWidth="1"/>
    <col min="11240" max="11240" width="12.375" style="3" customWidth="1"/>
    <col min="11241" max="11241" width="16.5" style="3" customWidth="1"/>
    <col min="11242" max="11242" width="14.125" style="3" customWidth="1"/>
    <col min="11243" max="11243" width="9" style="3" bestFit="1" customWidth="1"/>
    <col min="11244" max="11487" width="9" style="3"/>
    <col min="11488" max="11488" width="4.625" style="3" customWidth="1"/>
    <col min="11489" max="11489" width="5.625" style="3" customWidth="1"/>
    <col min="11490" max="11491" width="8.75" style="3" customWidth="1"/>
    <col min="11492" max="11492" width="23.875" style="3" customWidth="1"/>
    <col min="11493" max="11493" width="11.625" style="3" customWidth="1"/>
    <col min="11494" max="11494" width="6.125" style="3" customWidth="1"/>
    <col min="11495" max="11495" width="10.875" style="3" customWidth="1"/>
    <col min="11496" max="11496" width="12.375" style="3" customWidth="1"/>
    <col min="11497" max="11497" width="16.5" style="3" customWidth="1"/>
    <col min="11498" max="11498" width="14.125" style="3" customWidth="1"/>
    <col min="11499" max="11499" width="9" style="3" bestFit="1" customWidth="1"/>
    <col min="11500" max="11743" width="9" style="3"/>
    <col min="11744" max="11744" width="4.625" style="3" customWidth="1"/>
    <col min="11745" max="11745" width="5.625" style="3" customWidth="1"/>
    <col min="11746" max="11747" width="8.75" style="3" customWidth="1"/>
    <col min="11748" max="11748" width="23.875" style="3" customWidth="1"/>
    <col min="11749" max="11749" width="11.625" style="3" customWidth="1"/>
    <col min="11750" max="11750" width="6.125" style="3" customWidth="1"/>
    <col min="11751" max="11751" width="10.875" style="3" customWidth="1"/>
    <col min="11752" max="11752" width="12.375" style="3" customWidth="1"/>
    <col min="11753" max="11753" width="16.5" style="3" customWidth="1"/>
    <col min="11754" max="11754" width="14.125" style="3" customWidth="1"/>
    <col min="11755" max="11755" width="9" style="3" bestFit="1" customWidth="1"/>
    <col min="11756" max="11999" width="9" style="3"/>
    <col min="12000" max="12000" width="4.625" style="3" customWidth="1"/>
    <col min="12001" max="12001" width="5.625" style="3" customWidth="1"/>
    <col min="12002" max="12003" width="8.75" style="3" customWidth="1"/>
    <col min="12004" max="12004" width="23.875" style="3" customWidth="1"/>
    <col min="12005" max="12005" width="11.625" style="3" customWidth="1"/>
    <col min="12006" max="12006" width="6.125" style="3" customWidth="1"/>
    <col min="12007" max="12007" width="10.875" style="3" customWidth="1"/>
    <col min="12008" max="12008" width="12.375" style="3" customWidth="1"/>
    <col min="12009" max="12009" width="16.5" style="3" customWidth="1"/>
    <col min="12010" max="12010" width="14.125" style="3" customWidth="1"/>
    <col min="12011" max="12011" width="9" style="3" bestFit="1" customWidth="1"/>
    <col min="12012" max="12255" width="9" style="3"/>
    <col min="12256" max="12256" width="4.625" style="3" customWidth="1"/>
    <col min="12257" max="12257" width="5.625" style="3" customWidth="1"/>
    <col min="12258" max="12259" width="8.75" style="3" customWidth="1"/>
    <col min="12260" max="12260" width="23.875" style="3" customWidth="1"/>
    <col min="12261" max="12261" width="11.625" style="3" customWidth="1"/>
    <col min="12262" max="12262" width="6.125" style="3" customWidth="1"/>
    <col min="12263" max="12263" width="10.875" style="3" customWidth="1"/>
    <col min="12264" max="12264" width="12.375" style="3" customWidth="1"/>
    <col min="12265" max="12265" width="16.5" style="3" customWidth="1"/>
    <col min="12266" max="12266" width="14.125" style="3" customWidth="1"/>
    <col min="12267" max="12267" width="9" style="3" bestFit="1" customWidth="1"/>
    <col min="12268" max="12511" width="9" style="3"/>
    <col min="12512" max="12512" width="4.625" style="3" customWidth="1"/>
    <col min="12513" max="12513" width="5.625" style="3" customWidth="1"/>
    <col min="12514" max="12515" width="8.75" style="3" customWidth="1"/>
    <col min="12516" max="12516" width="23.875" style="3" customWidth="1"/>
    <col min="12517" max="12517" width="11.625" style="3" customWidth="1"/>
    <col min="12518" max="12518" width="6.125" style="3" customWidth="1"/>
    <col min="12519" max="12519" width="10.875" style="3" customWidth="1"/>
    <col min="12520" max="12520" width="12.375" style="3" customWidth="1"/>
    <col min="12521" max="12521" width="16.5" style="3" customWidth="1"/>
    <col min="12522" max="12522" width="14.125" style="3" customWidth="1"/>
    <col min="12523" max="12523" width="9" style="3" bestFit="1" customWidth="1"/>
    <col min="12524" max="12767" width="9" style="3"/>
    <col min="12768" max="12768" width="4.625" style="3" customWidth="1"/>
    <col min="12769" max="12769" width="5.625" style="3" customWidth="1"/>
    <col min="12770" max="12771" width="8.75" style="3" customWidth="1"/>
    <col min="12772" max="12772" width="23.875" style="3" customWidth="1"/>
    <col min="12773" max="12773" width="11.625" style="3" customWidth="1"/>
    <col min="12774" max="12774" width="6.125" style="3" customWidth="1"/>
    <col min="12775" max="12775" width="10.875" style="3" customWidth="1"/>
    <col min="12776" max="12776" width="12.375" style="3" customWidth="1"/>
    <col min="12777" max="12777" width="16.5" style="3" customWidth="1"/>
    <col min="12778" max="12778" width="14.125" style="3" customWidth="1"/>
    <col min="12779" max="12779" width="9" style="3" bestFit="1" customWidth="1"/>
    <col min="12780" max="13023" width="9" style="3"/>
    <col min="13024" max="13024" width="4.625" style="3" customWidth="1"/>
    <col min="13025" max="13025" width="5.625" style="3" customWidth="1"/>
    <col min="13026" max="13027" width="8.75" style="3" customWidth="1"/>
    <col min="13028" max="13028" width="23.875" style="3" customWidth="1"/>
    <col min="13029" max="13029" width="11.625" style="3" customWidth="1"/>
    <col min="13030" max="13030" width="6.125" style="3" customWidth="1"/>
    <col min="13031" max="13031" width="10.875" style="3" customWidth="1"/>
    <col min="13032" max="13032" width="12.375" style="3" customWidth="1"/>
    <col min="13033" max="13033" width="16.5" style="3" customWidth="1"/>
    <col min="13034" max="13034" width="14.125" style="3" customWidth="1"/>
    <col min="13035" max="13035" width="9" style="3" bestFit="1" customWidth="1"/>
    <col min="13036" max="13279" width="9" style="3"/>
    <col min="13280" max="13280" width="4.625" style="3" customWidth="1"/>
    <col min="13281" max="13281" width="5.625" style="3" customWidth="1"/>
    <col min="13282" max="13283" width="8.75" style="3" customWidth="1"/>
    <col min="13284" max="13284" width="23.875" style="3" customWidth="1"/>
    <col min="13285" max="13285" width="11.625" style="3" customWidth="1"/>
    <col min="13286" max="13286" width="6.125" style="3" customWidth="1"/>
    <col min="13287" max="13287" width="10.875" style="3" customWidth="1"/>
    <col min="13288" max="13288" width="12.375" style="3" customWidth="1"/>
    <col min="13289" max="13289" width="16.5" style="3" customWidth="1"/>
    <col min="13290" max="13290" width="14.125" style="3" customWidth="1"/>
    <col min="13291" max="13291" width="9" style="3" bestFit="1" customWidth="1"/>
    <col min="13292" max="13535" width="9" style="3"/>
    <col min="13536" max="13536" width="4.625" style="3" customWidth="1"/>
    <col min="13537" max="13537" width="5.625" style="3" customWidth="1"/>
    <col min="13538" max="13539" width="8.75" style="3" customWidth="1"/>
    <col min="13540" max="13540" width="23.875" style="3" customWidth="1"/>
    <col min="13541" max="13541" width="11.625" style="3" customWidth="1"/>
    <col min="13542" max="13542" width="6.125" style="3" customWidth="1"/>
    <col min="13543" max="13543" width="10.875" style="3" customWidth="1"/>
    <col min="13544" max="13544" width="12.375" style="3" customWidth="1"/>
    <col min="13545" max="13545" width="16.5" style="3" customWidth="1"/>
    <col min="13546" max="13546" width="14.125" style="3" customWidth="1"/>
    <col min="13547" max="13547" width="9" style="3" bestFit="1" customWidth="1"/>
    <col min="13548" max="13791" width="9" style="3"/>
    <col min="13792" max="13792" width="4.625" style="3" customWidth="1"/>
    <col min="13793" max="13793" width="5.625" style="3" customWidth="1"/>
    <col min="13794" max="13795" width="8.75" style="3" customWidth="1"/>
    <col min="13796" max="13796" width="23.875" style="3" customWidth="1"/>
    <col min="13797" max="13797" width="11.625" style="3" customWidth="1"/>
    <col min="13798" max="13798" width="6.125" style="3" customWidth="1"/>
    <col min="13799" max="13799" width="10.875" style="3" customWidth="1"/>
    <col min="13800" max="13800" width="12.375" style="3" customWidth="1"/>
    <col min="13801" max="13801" width="16.5" style="3" customWidth="1"/>
    <col min="13802" max="13802" width="14.125" style="3" customWidth="1"/>
    <col min="13803" max="13803" width="9" style="3" bestFit="1" customWidth="1"/>
    <col min="13804" max="14047" width="9" style="3"/>
    <col min="14048" max="14048" width="4.625" style="3" customWidth="1"/>
    <col min="14049" max="14049" width="5.625" style="3" customWidth="1"/>
    <col min="14050" max="14051" width="8.75" style="3" customWidth="1"/>
    <col min="14052" max="14052" width="23.875" style="3" customWidth="1"/>
    <col min="14053" max="14053" width="11.625" style="3" customWidth="1"/>
    <col min="14054" max="14054" width="6.125" style="3" customWidth="1"/>
    <col min="14055" max="14055" width="10.875" style="3" customWidth="1"/>
    <col min="14056" max="14056" width="12.375" style="3" customWidth="1"/>
    <col min="14057" max="14057" width="16.5" style="3" customWidth="1"/>
    <col min="14058" max="14058" width="14.125" style="3" customWidth="1"/>
    <col min="14059" max="14059" width="9" style="3" bestFit="1" customWidth="1"/>
    <col min="14060" max="14303" width="9" style="3"/>
    <col min="14304" max="14304" width="4.625" style="3" customWidth="1"/>
    <col min="14305" max="14305" width="5.625" style="3" customWidth="1"/>
    <col min="14306" max="14307" width="8.75" style="3" customWidth="1"/>
    <col min="14308" max="14308" width="23.875" style="3" customWidth="1"/>
    <col min="14309" max="14309" width="11.625" style="3" customWidth="1"/>
    <col min="14310" max="14310" width="6.125" style="3" customWidth="1"/>
    <col min="14311" max="14311" width="10.875" style="3" customWidth="1"/>
    <col min="14312" max="14312" width="12.375" style="3" customWidth="1"/>
    <col min="14313" max="14313" width="16.5" style="3" customWidth="1"/>
    <col min="14314" max="14314" width="14.125" style="3" customWidth="1"/>
    <col min="14315" max="14315" width="9" style="3" bestFit="1" customWidth="1"/>
    <col min="14316" max="14559" width="9" style="3"/>
    <col min="14560" max="14560" width="4.625" style="3" customWidth="1"/>
    <col min="14561" max="14561" width="5.625" style="3" customWidth="1"/>
    <col min="14562" max="14563" width="8.75" style="3" customWidth="1"/>
    <col min="14564" max="14564" width="23.875" style="3" customWidth="1"/>
    <col min="14565" max="14565" width="11.625" style="3" customWidth="1"/>
    <col min="14566" max="14566" width="6.125" style="3" customWidth="1"/>
    <col min="14567" max="14567" width="10.875" style="3" customWidth="1"/>
    <col min="14568" max="14568" width="12.375" style="3" customWidth="1"/>
    <col min="14569" max="14569" width="16.5" style="3" customWidth="1"/>
    <col min="14570" max="14570" width="14.125" style="3" customWidth="1"/>
    <col min="14571" max="14571" width="9" style="3" bestFit="1" customWidth="1"/>
    <col min="14572" max="14815" width="9" style="3"/>
    <col min="14816" max="14816" width="4.625" style="3" customWidth="1"/>
    <col min="14817" max="14817" width="5.625" style="3" customWidth="1"/>
    <col min="14818" max="14819" width="8.75" style="3" customWidth="1"/>
    <col min="14820" max="14820" width="23.875" style="3" customWidth="1"/>
    <col min="14821" max="14821" width="11.625" style="3" customWidth="1"/>
    <col min="14822" max="14822" width="6.125" style="3" customWidth="1"/>
    <col min="14823" max="14823" width="10.875" style="3" customWidth="1"/>
    <col min="14824" max="14824" width="12.375" style="3" customWidth="1"/>
    <col min="14825" max="14825" width="16.5" style="3" customWidth="1"/>
    <col min="14826" max="14826" width="14.125" style="3" customWidth="1"/>
    <col min="14827" max="14827" width="9" style="3" bestFit="1" customWidth="1"/>
    <col min="14828" max="15071" width="9" style="3"/>
    <col min="15072" max="15072" width="4.625" style="3" customWidth="1"/>
    <col min="15073" max="15073" width="5.625" style="3" customWidth="1"/>
    <col min="15074" max="15075" width="8.75" style="3" customWidth="1"/>
    <col min="15076" max="15076" width="23.875" style="3" customWidth="1"/>
    <col min="15077" max="15077" width="11.625" style="3" customWidth="1"/>
    <col min="15078" max="15078" width="6.125" style="3" customWidth="1"/>
    <col min="15079" max="15079" width="10.875" style="3" customWidth="1"/>
    <col min="15080" max="15080" width="12.375" style="3" customWidth="1"/>
    <col min="15081" max="15081" width="16.5" style="3" customWidth="1"/>
    <col min="15082" max="15082" width="14.125" style="3" customWidth="1"/>
    <col min="15083" max="15083" width="9" style="3" bestFit="1" customWidth="1"/>
    <col min="15084" max="15327" width="9" style="3"/>
    <col min="15328" max="15328" width="4.625" style="3" customWidth="1"/>
    <col min="15329" max="15329" width="5.625" style="3" customWidth="1"/>
    <col min="15330" max="15331" width="8.75" style="3" customWidth="1"/>
    <col min="15332" max="15332" width="23.875" style="3" customWidth="1"/>
    <col min="15333" max="15333" width="11.625" style="3" customWidth="1"/>
    <col min="15334" max="15334" width="6.125" style="3" customWidth="1"/>
    <col min="15335" max="15335" width="10.875" style="3" customWidth="1"/>
    <col min="15336" max="15336" width="12.375" style="3" customWidth="1"/>
    <col min="15337" max="15337" width="16.5" style="3" customWidth="1"/>
    <col min="15338" max="15338" width="14.125" style="3" customWidth="1"/>
    <col min="15339" max="15339" width="9" style="3" bestFit="1" customWidth="1"/>
    <col min="15340" max="15583" width="9" style="3"/>
    <col min="15584" max="15584" width="4.625" style="3" customWidth="1"/>
    <col min="15585" max="15585" width="5.625" style="3" customWidth="1"/>
    <col min="15586" max="15587" width="8.75" style="3" customWidth="1"/>
    <col min="15588" max="15588" width="23.875" style="3" customWidth="1"/>
    <col min="15589" max="15589" width="11.625" style="3" customWidth="1"/>
    <col min="15590" max="15590" width="6.125" style="3" customWidth="1"/>
    <col min="15591" max="15591" width="10.875" style="3" customWidth="1"/>
    <col min="15592" max="15592" width="12.375" style="3" customWidth="1"/>
    <col min="15593" max="15593" width="16.5" style="3" customWidth="1"/>
    <col min="15594" max="15594" width="14.125" style="3" customWidth="1"/>
    <col min="15595" max="15595" width="9" style="3" bestFit="1" customWidth="1"/>
    <col min="15596" max="15839" width="9" style="3"/>
    <col min="15840" max="15840" width="4.625" style="3" customWidth="1"/>
    <col min="15841" max="15841" width="5.625" style="3" customWidth="1"/>
    <col min="15842" max="15843" width="8.75" style="3" customWidth="1"/>
    <col min="15844" max="15844" width="23.875" style="3" customWidth="1"/>
    <col min="15845" max="15845" width="11.625" style="3" customWidth="1"/>
    <col min="15846" max="15846" width="6.125" style="3" customWidth="1"/>
    <col min="15847" max="15847" width="10.875" style="3" customWidth="1"/>
    <col min="15848" max="15848" width="12.375" style="3" customWidth="1"/>
    <col min="15849" max="15849" width="16.5" style="3" customWidth="1"/>
    <col min="15850" max="15850" width="14.125" style="3" customWidth="1"/>
    <col min="15851" max="15851" width="9" style="3" bestFit="1" customWidth="1"/>
    <col min="15852" max="16095" width="9" style="3"/>
    <col min="16096" max="16096" width="4.625" style="3" customWidth="1"/>
    <col min="16097" max="16097" width="5.625" style="3" customWidth="1"/>
    <col min="16098" max="16099" width="8.75" style="3" customWidth="1"/>
    <col min="16100" max="16100" width="23.875" style="3" customWidth="1"/>
    <col min="16101" max="16101" width="11.625" style="3" customWidth="1"/>
    <col min="16102" max="16102" width="6.125" style="3" customWidth="1"/>
    <col min="16103" max="16103" width="10.875" style="3" customWidth="1"/>
    <col min="16104" max="16104" width="12.375" style="3" customWidth="1"/>
    <col min="16105" max="16105" width="16.5" style="3" customWidth="1"/>
    <col min="16106" max="16106" width="14.125" style="3" customWidth="1"/>
    <col min="16107" max="16107" width="9" style="3" bestFit="1" customWidth="1"/>
    <col min="16108" max="16384" width="9" style="3"/>
  </cols>
  <sheetData>
    <row r="1" spans="1:10" ht="23.25" customHeight="1">
      <c r="A1" s="97" t="s">
        <v>94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4" customFormat="1" ht="23.25" customHeight="1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s="72" customFormat="1" ht="21.75" customHeight="1">
      <c r="A3" s="74"/>
      <c r="B3" s="73"/>
      <c r="C3" s="73"/>
      <c r="D3" s="70"/>
      <c r="E3" s="71"/>
      <c r="F3" s="71"/>
      <c r="G3" s="71"/>
      <c r="J3" s="5" t="s">
        <v>0</v>
      </c>
    </row>
    <row r="4" spans="1:10" s="72" customFormat="1" ht="28.5" customHeight="1">
      <c r="A4" s="91" t="s">
        <v>95</v>
      </c>
      <c r="B4" s="92" t="s">
        <v>1</v>
      </c>
      <c r="C4" s="91" t="s">
        <v>2</v>
      </c>
      <c r="D4" s="93" t="s">
        <v>3</v>
      </c>
      <c r="E4" s="93" t="s">
        <v>4</v>
      </c>
      <c r="F4" s="92" t="s">
        <v>5</v>
      </c>
      <c r="G4" s="94" t="s">
        <v>17</v>
      </c>
      <c r="H4" s="90" t="s">
        <v>14</v>
      </c>
      <c r="I4" s="32" t="s">
        <v>6</v>
      </c>
      <c r="J4" s="91" t="s">
        <v>7</v>
      </c>
    </row>
    <row r="5" spans="1:10" s="47" customFormat="1" ht="18.95" customHeight="1">
      <c r="A5" s="98" t="s">
        <v>9</v>
      </c>
      <c r="B5" s="98"/>
      <c r="C5" s="98"/>
      <c r="D5" s="98"/>
      <c r="E5" s="98"/>
      <c r="F5" s="98"/>
      <c r="G5" s="98"/>
      <c r="H5" s="98"/>
      <c r="I5" s="44">
        <f>SUM(I6:I34)</f>
        <v>0</v>
      </c>
      <c r="J5" s="43"/>
    </row>
    <row r="6" spans="1:10" s="46" customFormat="1" ht="18.95" customHeight="1">
      <c r="A6" s="99" t="s">
        <v>15</v>
      </c>
      <c r="B6" s="45">
        <v>1</v>
      </c>
      <c r="C6" s="64" t="s">
        <v>20</v>
      </c>
      <c r="D6" s="65" t="s">
        <v>93</v>
      </c>
      <c r="E6" s="66">
        <v>20</v>
      </c>
      <c r="F6" s="67" t="s">
        <v>8</v>
      </c>
      <c r="G6" s="68">
        <v>50</v>
      </c>
      <c r="H6" s="95"/>
      <c r="I6" s="75">
        <f>G6*H6</f>
        <v>0</v>
      </c>
      <c r="J6" s="102" t="s">
        <v>64</v>
      </c>
    </row>
    <row r="7" spans="1:10" s="46" customFormat="1" ht="18.95" customHeight="1">
      <c r="A7" s="100"/>
      <c r="B7" s="45">
        <v>2</v>
      </c>
      <c r="C7" s="64" t="s">
        <v>21</v>
      </c>
      <c r="D7" s="65" t="s">
        <v>22</v>
      </c>
      <c r="E7" s="66">
        <v>20</v>
      </c>
      <c r="F7" s="67" t="s">
        <v>8</v>
      </c>
      <c r="G7" s="68">
        <v>50</v>
      </c>
      <c r="H7" s="95"/>
      <c r="I7" s="75">
        <f t="shared" ref="I7:I8" si="0">G7*H7</f>
        <v>0</v>
      </c>
      <c r="J7" s="102"/>
    </row>
    <row r="8" spans="1:10" s="46" customFormat="1" ht="18.95" customHeight="1">
      <c r="A8" s="100"/>
      <c r="B8" s="45">
        <v>3</v>
      </c>
      <c r="C8" s="64" t="s">
        <v>16</v>
      </c>
      <c r="D8" s="65" t="s">
        <v>23</v>
      </c>
      <c r="E8" s="66" t="s">
        <v>24</v>
      </c>
      <c r="F8" s="67" t="s">
        <v>12</v>
      </c>
      <c r="G8" s="68">
        <v>33</v>
      </c>
      <c r="H8" s="69"/>
      <c r="I8" s="75">
        <f t="shared" si="0"/>
        <v>0</v>
      </c>
      <c r="J8" s="102"/>
    </row>
    <row r="9" spans="1:10" s="46" customFormat="1" ht="18.95" customHeight="1">
      <c r="A9" s="100"/>
      <c r="B9" s="45">
        <v>4</v>
      </c>
      <c r="C9" s="48" t="s">
        <v>25</v>
      </c>
      <c r="D9" s="49" t="s">
        <v>26</v>
      </c>
      <c r="E9" s="50" t="s">
        <v>18</v>
      </c>
      <c r="F9" s="51" t="s">
        <v>8</v>
      </c>
      <c r="G9" s="52">
        <v>1300</v>
      </c>
      <c r="H9" s="53"/>
      <c r="I9" s="63">
        <f>G9*H9</f>
        <v>0</v>
      </c>
      <c r="J9" s="96" t="s">
        <v>19</v>
      </c>
    </row>
    <row r="10" spans="1:10" s="46" customFormat="1" ht="18.95" customHeight="1">
      <c r="A10" s="100"/>
      <c r="B10" s="45">
        <v>5</v>
      </c>
      <c r="C10" s="48" t="s">
        <v>27</v>
      </c>
      <c r="D10" s="49" t="s">
        <v>28</v>
      </c>
      <c r="E10" s="50" t="s">
        <v>18</v>
      </c>
      <c r="F10" s="51" t="s">
        <v>8</v>
      </c>
      <c r="G10" s="52">
        <v>3000</v>
      </c>
      <c r="H10" s="53"/>
      <c r="I10" s="63">
        <f t="shared" ref="I10:I34" si="1">G10*H10</f>
        <v>0</v>
      </c>
      <c r="J10" s="96" t="s">
        <v>19</v>
      </c>
    </row>
    <row r="11" spans="1:10" s="46" customFormat="1" ht="18.95" customHeight="1">
      <c r="A11" s="100"/>
      <c r="B11" s="45">
        <v>6</v>
      </c>
      <c r="C11" s="48" t="s">
        <v>29</v>
      </c>
      <c r="D11" s="54" t="s">
        <v>30</v>
      </c>
      <c r="E11" s="50" t="s">
        <v>18</v>
      </c>
      <c r="F11" s="51" t="s">
        <v>8</v>
      </c>
      <c r="G11" s="52">
        <v>60</v>
      </c>
      <c r="H11" s="53"/>
      <c r="I11" s="63">
        <f t="shared" si="1"/>
        <v>0</v>
      </c>
      <c r="J11" s="96" t="s">
        <v>19</v>
      </c>
    </row>
    <row r="12" spans="1:10" s="46" customFormat="1" ht="18.95" customHeight="1">
      <c r="A12" s="100"/>
      <c r="B12" s="45">
        <v>7</v>
      </c>
      <c r="C12" s="48" t="s">
        <v>31</v>
      </c>
      <c r="D12" s="49" t="s">
        <v>32</v>
      </c>
      <c r="E12" s="50">
        <v>240</v>
      </c>
      <c r="F12" s="51" t="s">
        <v>8</v>
      </c>
      <c r="G12" s="52">
        <v>4500</v>
      </c>
      <c r="H12" s="53"/>
      <c r="I12" s="63">
        <f t="shared" si="1"/>
        <v>0</v>
      </c>
      <c r="J12" s="96" t="s">
        <v>19</v>
      </c>
    </row>
    <row r="13" spans="1:10" s="46" customFormat="1" ht="18.95" customHeight="1">
      <c r="A13" s="100"/>
      <c r="B13" s="45">
        <v>8</v>
      </c>
      <c r="C13" s="48" t="s">
        <v>33</v>
      </c>
      <c r="D13" s="49" t="s">
        <v>34</v>
      </c>
      <c r="E13" s="50">
        <v>60</v>
      </c>
      <c r="F13" s="51" t="s">
        <v>8</v>
      </c>
      <c r="G13" s="52">
        <v>4500</v>
      </c>
      <c r="H13" s="53"/>
      <c r="I13" s="63">
        <f t="shared" si="1"/>
        <v>0</v>
      </c>
      <c r="J13" s="96" t="s">
        <v>19</v>
      </c>
    </row>
    <row r="14" spans="1:10" s="46" customFormat="1" ht="18.95" customHeight="1">
      <c r="A14" s="100"/>
      <c r="B14" s="45">
        <v>9</v>
      </c>
      <c r="C14" s="48" t="s">
        <v>35</v>
      </c>
      <c r="D14" s="49" t="s">
        <v>36</v>
      </c>
      <c r="E14" s="50">
        <v>30</v>
      </c>
      <c r="F14" s="51" t="s">
        <v>12</v>
      </c>
      <c r="G14" s="52">
        <v>500</v>
      </c>
      <c r="H14" s="53"/>
      <c r="I14" s="63">
        <f t="shared" si="1"/>
        <v>0</v>
      </c>
      <c r="J14" s="96" t="s">
        <v>19</v>
      </c>
    </row>
    <row r="15" spans="1:10" s="46" customFormat="1" ht="18.95" customHeight="1">
      <c r="A15" s="100"/>
      <c r="B15" s="45">
        <v>10</v>
      </c>
      <c r="C15" s="48" t="s">
        <v>37</v>
      </c>
      <c r="D15" s="49" t="s">
        <v>38</v>
      </c>
      <c r="E15" s="50">
        <v>30</v>
      </c>
      <c r="F15" s="51" t="s">
        <v>12</v>
      </c>
      <c r="G15" s="52">
        <v>500</v>
      </c>
      <c r="H15" s="53"/>
      <c r="I15" s="63">
        <f t="shared" si="1"/>
        <v>0</v>
      </c>
      <c r="J15" s="96" t="s">
        <v>19</v>
      </c>
    </row>
    <row r="16" spans="1:10" s="46" customFormat="1" ht="18.95" customHeight="1">
      <c r="A16" s="100"/>
      <c r="B16" s="45">
        <v>11</v>
      </c>
      <c r="C16" s="48" t="s">
        <v>39</v>
      </c>
      <c r="D16" s="49" t="s">
        <v>40</v>
      </c>
      <c r="E16" s="50">
        <v>30</v>
      </c>
      <c r="F16" s="51" t="s">
        <v>12</v>
      </c>
      <c r="G16" s="52">
        <v>500</v>
      </c>
      <c r="H16" s="53"/>
      <c r="I16" s="63">
        <f t="shared" si="1"/>
        <v>0</v>
      </c>
      <c r="J16" s="96" t="s">
        <v>19</v>
      </c>
    </row>
    <row r="17" spans="1:10" s="46" customFormat="1" ht="18.95" customHeight="1">
      <c r="A17" s="100"/>
      <c r="B17" s="45">
        <v>12</v>
      </c>
      <c r="C17" s="48" t="s">
        <v>41</v>
      </c>
      <c r="D17" s="49" t="s">
        <v>42</v>
      </c>
      <c r="E17" s="50">
        <v>30</v>
      </c>
      <c r="F17" s="51" t="s">
        <v>12</v>
      </c>
      <c r="G17" s="52">
        <v>500</v>
      </c>
      <c r="H17" s="53"/>
      <c r="I17" s="63">
        <f t="shared" si="1"/>
        <v>0</v>
      </c>
      <c r="J17" s="96" t="s">
        <v>19</v>
      </c>
    </row>
    <row r="18" spans="1:10" s="46" customFormat="1" ht="18.95" customHeight="1">
      <c r="A18" s="100"/>
      <c r="B18" s="45">
        <v>13</v>
      </c>
      <c r="C18" s="48" t="s">
        <v>43</v>
      </c>
      <c r="D18" s="49" t="s">
        <v>44</v>
      </c>
      <c r="E18" s="50">
        <v>30</v>
      </c>
      <c r="F18" s="51" t="s">
        <v>12</v>
      </c>
      <c r="G18" s="52">
        <v>500</v>
      </c>
      <c r="H18" s="53"/>
      <c r="I18" s="63">
        <f t="shared" si="1"/>
        <v>0</v>
      </c>
      <c r="J18" s="96" t="s">
        <v>19</v>
      </c>
    </row>
    <row r="19" spans="1:10" s="46" customFormat="1" ht="18.95" customHeight="1">
      <c r="A19" s="100"/>
      <c r="B19" s="45">
        <v>14</v>
      </c>
      <c r="C19" s="48" t="s">
        <v>45</v>
      </c>
      <c r="D19" s="49" t="s">
        <v>46</v>
      </c>
      <c r="E19" s="50">
        <v>30</v>
      </c>
      <c r="F19" s="51" t="s">
        <v>12</v>
      </c>
      <c r="G19" s="52">
        <v>500</v>
      </c>
      <c r="H19" s="53"/>
      <c r="I19" s="63">
        <f t="shared" si="1"/>
        <v>0</v>
      </c>
      <c r="J19" s="96" t="s">
        <v>19</v>
      </c>
    </row>
    <row r="20" spans="1:10" s="46" customFormat="1" ht="18.95" customHeight="1">
      <c r="A20" s="100"/>
      <c r="B20" s="45">
        <v>15</v>
      </c>
      <c r="C20" s="48" t="s">
        <v>47</v>
      </c>
      <c r="D20" s="49" t="s">
        <v>48</v>
      </c>
      <c r="E20" s="50">
        <v>30</v>
      </c>
      <c r="F20" s="51" t="s">
        <v>12</v>
      </c>
      <c r="G20" s="52">
        <v>500</v>
      </c>
      <c r="H20" s="53"/>
      <c r="I20" s="63">
        <f t="shared" si="1"/>
        <v>0</v>
      </c>
      <c r="J20" s="96" t="s">
        <v>19</v>
      </c>
    </row>
    <row r="21" spans="1:10" s="46" customFormat="1" ht="18.95" customHeight="1">
      <c r="A21" s="100"/>
      <c r="B21" s="45">
        <v>16</v>
      </c>
      <c r="C21" s="48" t="s">
        <v>49</v>
      </c>
      <c r="D21" s="49" t="s">
        <v>50</v>
      </c>
      <c r="E21" s="50">
        <v>250</v>
      </c>
      <c r="F21" s="51" t="s">
        <v>12</v>
      </c>
      <c r="G21" s="52">
        <v>2000</v>
      </c>
      <c r="H21" s="53"/>
      <c r="I21" s="63">
        <f>G21*H21</f>
        <v>0</v>
      </c>
      <c r="J21" s="96" t="s">
        <v>19</v>
      </c>
    </row>
    <row r="22" spans="1:10" s="46" customFormat="1" ht="18.95" customHeight="1">
      <c r="A22" s="100"/>
      <c r="B22" s="45">
        <v>17</v>
      </c>
      <c r="C22" s="48" t="s">
        <v>51</v>
      </c>
      <c r="D22" s="54" t="s">
        <v>52</v>
      </c>
      <c r="E22" s="55" t="s">
        <v>53</v>
      </c>
      <c r="F22" s="56" t="s">
        <v>8</v>
      </c>
      <c r="G22" s="57">
        <v>240</v>
      </c>
      <c r="H22" s="42"/>
      <c r="I22" s="63">
        <f t="shared" si="1"/>
        <v>0</v>
      </c>
      <c r="J22" s="96" t="s">
        <v>19</v>
      </c>
    </row>
    <row r="23" spans="1:10" s="46" customFormat="1" ht="18.95" customHeight="1">
      <c r="A23" s="100"/>
      <c r="B23" s="45">
        <v>18</v>
      </c>
      <c r="C23" s="48" t="s">
        <v>54</v>
      </c>
      <c r="D23" s="58" t="s">
        <v>55</v>
      </c>
      <c r="E23" s="59" t="s">
        <v>56</v>
      </c>
      <c r="F23" s="60" t="s">
        <v>8</v>
      </c>
      <c r="G23" s="61">
        <v>4235</v>
      </c>
      <c r="H23" s="53"/>
      <c r="I23" s="63">
        <f t="shared" si="1"/>
        <v>0</v>
      </c>
      <c r="J23" s="96" t="s">
        <v>19</v>
      </c>
    </row>
    <row r="24" spans="1:10" s="46" customFormat="1" ht="18.95" customHeight="1">
      <c r="A24" s="100"/>
      <c r="B24" s="45">
        <v>19</v>
      </c>
      <c r="C24" s="48" t="s">
        <v>57</v>
      </c>
      <c r="D24" s="54" t="s">
        <v>58</v>
      </c>
      <c r="E24" s="55" t="s">
        <v>59</v>
      </c>
      <c r="F24" s="56" t="s">
        <v>8</v>
      </c>
      <c r="G24" s="57">
        <v>100</v>
      </c>
      <c r="H24" s="53"/>
      <c r="I24" s="63">
        <f t="shared" si="1"/>
        <v>0</v>
      </c>
      <c r="J24" s="96" t="s">
        <v>19</v>
      </c>
    </row>
    <row r="25" spans="1:10" s="46" customFormat="1" ht="18.95" customHeight="1">
      <c r="A25" s="100"/>
      <c r="B25" s="45">
        <v>20</v>
      </c>
      <c r="C25" s="48" t="s">
        <v>60</v>
      </c>
      <c r="D25" s="54" t="s">
        <v>61</v>
      </c>
      <c r="E25" s="62" t="s">
        <v>18</v>
      </c>
      <c r="F25" s="56" t="s">
        <v>8</v>
      </c>
      <c r="G25" s="57">
        <v>100</v>
      </c>
      <c r="H25" s="53"/>
      <c r="I25" s="63">
        <f t="shared" si="1"/>
        <v>0</v>
      </c>
      <c r="J25" s="96" t="s">
        <v>19</v>
      </c>
    </row>
    <row r="26" spans="1:10" s="46" customFormat="1" ht="18.95" customHeight="1">
      <c r="A26" s="100"/>
      <c r="B26" s="45">
        <v>21</v>
      </c>
      <c r="C26" s="76" t="s">
        <v>65</v>
      </c>
      <c r="D26" s="77" t="s">
        <v>66</v>
      </c>
      <c r="E26" s="78" t="s">
        <v>67</v>
      </c>
      <c r="F26" s="79" t="s">
        <v>11</v>
      </c>
      <c r="G26" s="80">
        <v>14000</v>
      </c>
      <c r="H26" s="53"/>
      <c r="I26" s="63">
        <f t="shared" si="1"/>
        <v>0</v>
      </c>
      <c r="J26" s="103" t="s">
        <v>92</v>
      </c>
    </row>
    <row r="27" spans="1:10" s="46" customFormat="1" ht="18.95" customHeight="1">
      <c r="A27" s="100"/>
      <c r="B27" s="45">
        <v>22</v>
      </c>
      <c r="C27" s="76" t="s">
        <v>68</v>
      </c>
      <c r="D27" s="77" t="s">
        <v>69</v>
      </c>
      <c r="E27" s="78" t="s">
        <v>70</v>
      </c>
      <c r="F27" s="79" t="s">
        <v>62</v>
      </c>
      <c r="G27" s="80">
        <v>22000</v>
      </c>
      <c r="H27" s="53"/>
      <c r="I27" s="63">
        <f t="shared" si="1"/>
        <v>0</v>
      </c>
      <c r="J27" s="103"/>
    </row>
    <row r="28" spans="1:10" s="46" customFormat="1" ht="18.95" customHeight="1">
      <c r="A28" s="100"/>
      <c r="B28" s="45">
        <v>23</v>
      </c>
      <c r="C28" s="76" t="s">
        <v>71</v>
      </c>
      <c r="D28" s="77" t="s">
        <v>72</v>
      </c>
      <c r="E28" s="78" t="s">
        <v>73</v>
      </c>
      <c r="F28" s="79" t="s">
        <v>62</v>
      </c>
      <c r="G28" s="80">
        <v>10000</v>
      </c>
      <c r="H28" s="53"/>
      <c r="I28" s="63">
        <f t="shared" si="1"/>
        <v>0</v>
      </c>
      <c r="J28" s="103"/>
    </row>
    <row r="29" spans="1:10" s="46" customFormat="1" ht="18.95" customHeight="1">
      <c r="A29" s="100"/>
      <c r="B29" s="45">
        <v>24</v>
      </c>
      <c r="C29" s="76" t="s">
        <v>74</v>
      </c>
      <c r="D29" s="81" t="s">
        <v>75</v>
      </c>
      <c r="E29" s="78" t="s">
        <v>76</v>
      </c>
      <c r="F29" s="79" t="s">
        <v>13</v>
      </c>
      <c r="G29" s="80">
        <v>90</v>
      </c>
      <c r="H29" s="53"/>
      <c r="I29" s="63">
        <f t="shared" si="1"/>
        <v>0</v>
      </c>
      <c r="J29" s="103"/>
    </row>
    <row r="30" spans="1:10" s="46" customFormat="1" ht="18.95" customHeight="1">
      <c r="A30" s="100"/>
      <c r="B30" s="45">
        <v>25</v>
      </c>
      <c r="C30" s="76" t="s">
        <v>77</v>
      </c>
      <c r="D30" s="81" t="s">
        <v>78</v>
      </c>
      <c r="E30" s="82" t="s">
        <v>79</v>
      </c>
      <c r="F30" s="83" t="s">
        <v>62</v>
      </c>
      <c r="G30" s="84">
        <v>250</v>
      </c>
      <c r="H30" s="53"/>
      <c r="I30" s="63">
        <f t="shared" si="1"/>
        <v>0</v>
      </c>
      <c r="J30" s="103"/>
    </row>
    <row r="31" spans="1:10" s="46" customFormat="1" ht="18.95" customHeight="1">
      <c r="A31" s="100"/>
      <c r="B31" s="45">
        <v>26</v>
      </c>
      <c r="C31" s="76" t="s">
        <v>80</v>
      </c>
      <c r="D31" s="81" t="s">
        <v>81</v>
      </c>
      <c r="E31" s="82" t="s">
        <v>82</v>
      </c>
      <c r="F31" s="83" t="s">
        <v>8</v>
      </c>
      <c r="G31" s="84">
        <v>3</v>
      </c>
      <c r="H31" s="53"/>
      <c r="I31" s="63">
        <f t="shared" si="1"/>
        <v>0</v>
      </c>
      <c r="J31" s="103"/>
    </row>
    <row r="32" spans="1:10" s="46" customFormat="1" ht="18.95" customHeight="1">
      <c r="A32" s="100"/>
      <c r="B32" s="45">
        <v>27</v>
      </c>
      <c r="C32" s="76" t="s">
        <v>83</v>
      </c>
      <c r="D32" s="81" t="s">
        <v>84</v>
      </c>
      <c r="E32" s="78" t="s">
        <v>85</v>
      </c>
      <c r="F32" s="85" t="s">
        <v>62</v>
      </c>
      <c r="G32" s="86">
        <v>3</v>
      </c>
      <c r="H32" s="53"/>
      <c r="I32" s="63">
        <f t="shared" si="1"/>
        <v>0</v>
      </c>
      <c r="J32" s="103"/>
    </row>
    <row r="33" spans="1:10" s="46" customFormat="1" ht="18.95" customHeight="1">
      <c r="A33" s="100"/>
      <c r="B33" s="45">
        <v>28</v>
      </c>
      <c r="C33" s="89" t="s">
        <v>86</v>
      </c>
      <c r="D33" s="87" t="s">
        <v>87</v>
      </c>
      <c r="E33" s="78" t="s">
        <v>88</v>
      </c>
      <c r="F33" s="85" t="s">
        <v>62</v>
      </c>
      <c r="G33" s="88">
        <v>250</v>
      </c>
      <c r="H33" s="53"/>
      <c r="I33" s="63">
        <f t="shared" si="1"/>
        <v>0</v>
      </c>
      <c r="J33" s="103"/>
    </row>
    <row r="34" spans="1:10" s="46" customFormat="1" ht="18.95" customHeight="1">
      <c r="A34" s="101"/>
      <c r="B34" s="45">
        <v>29</v>
      </c>
      <c r="C34" s="89" t="s">
        <v>89</v>
      </c>
      <c r="D34" s="87" t="s">
        <v>90</v>
      </c>
      <c r="E34" s="78" t="s">
        <v>91</v>
      </c>
      <c r="F34" s="85" t="s">
        <v>62</v>
      </c>
      <c r="G34" s="88">
        <v>800</v>
      </c>
      <c r="H34" s="53"/>
      <c r="I34" s="63">
        <f t="shared" si="1"/>
        <v>0</v>
      </c>
      <c r="J34" s="103"/>
    </row>
    <row r="35" spans="1:10" s="10" customFormat="1">
      <c r="A35" s="7"/>
      <c r="B35" s="7"/>
      <c r="C35" s="25"/>
      <c r="D35" s="15"/>
      <c r="E35" s="6"/>
      <c r="F35" s="6"/>
      <c r="G35" s="16"/>
      <c r="H35" s="33"/>
      <c r="I35" s="34"/>
      <c r="J35" s="9"/>
    </row>
    <row r="36" spans="1:10" ht="16.5">
      <c r="A36" s="17" t="s">
        <v>10</v>
      </c>
      <c r="B36" s="8"/>
      <c r="C36" s="19"/>
      <c r="D36" s="19"/>
      <c r="E36" s="19"/>
      <c r="F36" s="2"/>
      <c r="G36" s="20"/>
      <c r="H36" s="35"/>
      <c r="I36" s="36"/>
      <c r="J36" s="21"/>
    </row>
    <row r="37" spans="1:10" s="10" customFormat="1" ht="16.5">
      <c r="A37" s="13" t="s">
        <v>63</v>
      </c>
      <c r="B37" s="18"/>
      <c r="C37" s="19"/>
      <c r="D37" s="19"/>
      <c r="E37" s="19"/>
      <c r="F37" s="19"/>
      <c r="G37" s="3"/>
      <c r="H37" s="37"/>
      <c r="I37" s="38"/>
      <c r="J37" s="9"/>
    </row>
    <row r="38" spans="1:10" s="1" customFormat="1" ht="16.5">
      <c r="A38" s="13"/>
      <c r="B38" s="12"/>
      <c r="C38" s="14"/>
      <c r="D38" s="11"/>
      <c r="E38" s="11"/>
      <c r="F38" s="11"/>
      <c r="G38" s="3"/>
      <c r="H38" s="31"/>
      <c r="I38" s="31"/>
      <c r="J38" s="3"/>
    </row>
    <row r="39" spans="1:10" s="1" customFormat="1" ht="16.5">
      <c r="A39" s="13"/>
      <c r="B39" s="12"/>
      <c r="C39" s="14"/>
      <c r="D39" s="11"/>
      <c r="E39" s="11"/>
      <c r="F39" s="11"/>
      <c r="G39" s="3"/>
      <c r="H39" s="31"/>
      <c r="I39" s="31"/>
      <c r="J39" s="3"/>
    </row>
    <row r="40" spans="1:10" s="10" customFormat="1">
      <c r="A40" s="26"/>
      <c r="B40" s="29"/>
      <c r="C40" s="23"/>
      <c r="D40" s="27"/>
      <c r="E40" s="6"/>
      <c r="F40" s="6"/>
      <c r="G40" s="16"/>
      <c r="H40" s="40"/>
      <c r="I40" s="39"/>
      <c r="J40" s="9"/>
    </row>
    <row r="41" spans="1:10" s="10" customFormat="1">
      <c r="A41" s="26"/>
      <c r="B41" s="8"/>
      <c r="C41" s="23"/>
      <c r="D41" s="27"/>
      <c r="E41" s="6"/>
      <c r="F41" s="6"/>
      <c r="G41" s="16"/>
      <c r="H41" s="40"/>
      <c r="I41" s="39"/>
      <c r="J41" s="9"/>
    </row>
    <row r="42" spans="1:10" s="10" customFormat="1">
      <c r="A42" s="26"/>
      <c r="B42" s="8"/>
      <c r="C42" s="23"/>
      <c r="D42" s="27"/>
      <c r="E42" s="6"/>
      <c r="F42" s="6"/>
      <c r="G42" s="16"/>
      <c r="H42" s="40"/>
      <c r="I42" s="39"/>
      <c r="J42" s="9"/>
    </row>
    <row r="43" spans="1:10" s="10" customFormat="1">
      <c r="A43" s="26"/>
      <c r="B43" s="8"/>
      <c r="C43" s="23"/>
      <c r="D43" s="27"/>
      <c r="E43" s="6"/>
      <c r="F43" s="6"/>
      <c r="G43" s="16"/>
      <c r="H43" s="40"/>
      <c r="I43" s="39"/>
      <c r="J43" s="9"/>
    </row>
    <row r="44" spans="1:10" s="10" customFormat="1">
      <c r="A44" s="26"/>
      <c r="B44" s="8"/>
      <c r="C44" s="23"/>
      <c r="D44" s="27"/>
      <c r="E44" s="6"/>
      <c r="F44" s="6"/>
      <c r="G44" s="16"/>
      <c r="H44" s="40"/>
      <c r="I44" s="39"/>
      <c r="J44" s="9"/>
    </row>
    <row r="45" spans="1:10" s="10" customFormat="1">
      <c r="A45" s="26"/>
      <c r="B45" s="8"/>
      <c r="C45" s="23"/>
      <c r="D45" s="27"/>
      <c r="E45" s="6"/>
      <c r="F45" s="6"/>
      <c r="G45" s="16"/>
      <c r="H45" s="40"/>
      <c r="I45" s="39"/>
      <c r="J45" s="9"/>
    </row>
    <row r="46" spans="1:10" s="10" customFormat="1">
      <c r="A46" s="26"/>
      <c r="B46" s="8"/>
      <c r="C46" s="23"/>
      <c r="D46" s="27"/>
      <c r="E46" s="6"/>
      <c r="F46" s="6"/>
      <c r="G46" s="16"/>
      <c r="H46" s="40"/>
      <c r="I46" s="39"/>
      <c r="J46" s="9"/>
    </row>
    <row r="47" spans="1:10" s="10" customFormat="1">
      <c r="A47" s="26"/>
      <c r="B47" s="8"/>
      <c r="C47" s="23"/>
      <c r="D47" s="27"/>
      <c r="E47" s="6"/>
      <c r="F47" s="6"/>
      <c r="G47" s="16"/>
      <c r="H47" s="40"/>
      <c r="I47" s="39"/>
      <c r="J47" s="9"/>
    </row>
    <row r="48" spans="1:10" s="10" customFormat="1">
      <c r="A48" s="26"/>
      <c r="B48" s="8"/>
      <c r="C48" s="23"/>
      <c r="D48" s="27"/>
      <c r="E48" s="6"/>
      <c r="F48" s="6"/>
      <c r="G48" s="16"/>
      <c r="H48" s="40"/>
      <c r="I48" s="39"/>
      <c r="J48" s="9"/>
    </row>
    <row r="49" spans="1:10" s="10" customFormat="1">
      <c r="A49" s="26"/>
      <c r="B49" s="8"/>
      <c r="C49" s="23"/>
      <c r="D49" s="27"/>
      <c r="E49" s="6"/>
      <c r="F49" s="6"/>
      <c r="G49" s="16"/>
      <c r="H49" s="40"/>
      <c r="I49" s="39"/>
      <c r="J49" s="9"/>
    </row>
    <row r="50" spans="1:10" s="10" customFormat="1">
      <c r="A50" s="26"/>
      <c r="B50" s="8"/>
      <c r="C50" s="23"/>
      <c r="D50" s="27"/>
      <c r="E50" s="6"/>
      <c r="F50" s="6"/>
      <c r="G50" s="16"/>
      <c r="H50" s="40"/>
      <c r="I50" s="39"/>
      <c r="J50" s="9"/>
    </row>
    <row r="51" spans="1:10" s="10" customFormat="1">
      <c r="A51" s="26"/>
      <c r="B51" s="8"/>
      <c r="C51" s="23"/>
      <c r="D51" s="27"/>
      <c r="E51" s="6"/>
      <c r="F51" s="6"/>
      <c r="G51" s="16"/>
      <c r="H51" s="40"/>
      <c r="I51" s="39"/>
      <c r="J51" s="9"/>
    </row>
    <row r="52" spans="1:10" s="10" customFormat="1">
      <c r="A52" s="26"/>
      <c r="B52" s="8"/>
      <c r="C52" s="23"/>
      <c r="D52" s="27"/>
      <c r="E52" s="6"/>
      <c r="F52" s="6"/>
      <c r="G52" s="16"/>
      <c r="H52" s="40"/>
      <c r="I52" s="39"/>
      <c r="J52" s="9"/>
    </row>
    <row r="53" spans="1:10" s="10" customFormat="1">
      <c r="A53" s="26"/>
      <c r="B53" s="8"/>
      <c r="C53" s="23"/>
      <c r="D53" s="27"/>
      <c r="E53" s="6"/>
      <c r="F53" s="6"/>
      <c r="G53" s="16"/>
      <c r="H53" s="40"/>
      <c r="I53" s="39"/>
      <c r="J53" s="9"/>
    </row>
    <row r="54" spans="1:10" s="10" customFormat="1">
      <c r="A54" s="26"/>
      <c r="B54" s="8"/>
      <c r="C54" s="23"/>
      <c r="D54" s="27"/>
      <c r="E54" s="6"/>
      <c r="F54" s="6"/>
      <c r="G54" s="16"/>
      <c r="H54" s="40"/>
      <c r="I54" s="39"/>
      <c r="J54" s="9"/>
    </row>
    <row r="55" spans="1:10" s="10" customFormat="1">
      <c r="A55" s="26"/>
      <c r="B55" s="8"/>
      <c r="C55" s="23"/>
      <c r="D55" s="27"/>
      <c r="E55" s="6"/>
      <c r="F55" s="6"/>
      <c r="G55" s="16"/>
      <c r="H55" s="40"/>
      <c r="I55" s="39"/>
      <c r="J55" s="9"/>
    </row>
    <row r="56" spans="1:10" s="10" customFormat="1">
      <c r="A56" s="26"/>
      <c r="B56" s="8"/>
      <c r="C56" s="23"/>
      <c r="D56" s="27"/>
      <c r="E56" s="6"/>
      <c r="F56" s="6"/>
      <c r="G56" s="16"/>
      <c r="H56" s="40"/>
      <c r="I56" s="39"/>
      <c r="J56" s="9"/>
    </row>
    <row r="57" spans="1:10" s="10" customFormat="1">
      <c r="A57" s="26"/>
      <c r="B57" s="8"/>
      <c r="C57" s="23"/>
      <c r="D57" s="27"/>
      <c r="E57" s="6"/>
      <c r="F57" s="6"/>
      <c r="G57" s="16"/>
      <c r="H57" s="40"/>
      <c r="I57" s="39"/>
      <c r="J57" s="9"/>
    </row>
    <row r="58" spans="1:10" s="10" customFormat="1">
      <c r="A58" s="26"/>
      <c r="B58" s="8"/>
      <c r="C58" s="23"/>
      <c r="D58" s="27"/>
      <c r="E58" s="6"/>
      <c r="F58" s="6"/>
      <c r="G58" s="16"/>
      <c r="H58" s="40"/>
      <c r="I58" s="39"/>
      <c r="J58" s="9"/>
    </row>
    <row r="59" spans="1:10" s="10" customFormat="1">
      <c r="A59" s="26"/>
      <c r="B59" s="8"/>
      <c r="C59" s="23"/>
      <c r="D59" s="27"/>
      <c r="E59" s="6"/>
      <c r="F59" s="6"/>
      <c r="G59" s="16"/>
      <c r="H59" s="40"/>
      <c r="I59" s="39"/>
      <c r="J59" s="9"/>
    </row>
    <row r="60" spans="1:10" s="10" customFormat="1">
      <c r="A60" s="26"/>
      <c r="B60" s="8"/>
      <c r="C60" s="23"/>
      <c r="D60" s="27"/>
      <c r="E60" s="6"/>
      <c r="F60" s="6"/>
      <c r="G60" s="16"/>
      <c r="H60" s="40"/>
      <c r="I60" s="39"/>
      <c r="J60" s="9"/>
    </row>
    <row r="61" spans="1:10" s="10" customFormat="1">
      <c r="A61" s="26"/>
      <c r="B61" s="8"/>
      <c r="C61" s="23"/>
      <c r="D61" s="27"/>
      <c r="E61" s="6"/>
      <c r="F61" s="6"/>
      <c r="G61" s="16"/>
      <c r="H61" s="40"/>
      <c r="I61" s="39"/>
      <c r="J61" s="9"/>
    </row>
    <row r="62" spans="1:10" s="10" customFormat="1">
      <c r="A62" s="26"/>
      <c r="B62" s="8"/>
      <c r="C62" s="23"/>
      <c r="D62" s="27"/>
      <c r="E62" s="6"/>
      <c r="F62" s="6"/>
      <c r="G62" s="16"/>
      <c r="H62" s="40"/>
      <c r="I62" s="39"/>
      <c r="J62" s="9"/>
    </row>
    <row r="63" spans="1:10" s="10" customFormat="1">
      <c r="A63" s="26"/>
      <c r="B63" s="8"/>
      <c r="C63" s="23"/>
      <c r="D63" s="27"/>
      <c r="E63" s="6"/>
      <c r="F63" s="6"/>
      <c r="G63" s="16"/>
      <c r="H63" s="40"/>
      <c r="I63" s="39"/>
      <c r="J63" s="9"/>
    </row>
    <row r="64" spans="1:10" s="10" customFormat="1">
      <c r="A64" s="26"/>
      <c r="B64" s="8"/>
      <c r="C64" s="23"/>
      <c r="D64" s="27"/>
      <c r="E64" s="6"/>
      <c r="F64" s="6"/>
      <c r="G64" s="16"/>
      <c r="H64" s="40"/>
      <c r="I64" s="39"/>
      <c r="J64" s="9"/>
    </row>
    <row r="65" spans="1:10" s="10" customFormat="1">
      <c r="A65" s="26"/>
      <c r="B65" s="8"/>
      <c r="C65" s="23"/>
      <c r="D65" s="27"/>
      <c r="E65" s="6"/>
      <c r="F65" s="6"/>
      <c r="G65" s="16"/>
      <c r="H65" s="40"/>
      <c r="I65" s="39"/>
      <c r="J65" s="9"/>
    </row>
    <row r="66" spans="1:10" s="10" customFormat="1">
      <c r="A66" s="26"/>
      <c r="B66" s="8"/>
      <c r="C66" s="23"/>
      <c r="D66" s="27"/>
      <c r="E66" s="6"/>
      <c r="F66" s="6"/>
      <c r="G66" s="16"/>
      <c r="H66" s="40"/>
      <c r="I66" s="39"/>
      <c r="J66" s="9"/>
    </row>
    <row r="67" spans="1:10" s="10" customFormat="1">
      <c r="A67" s="26"/>
      <c r="B67" s="8"/>
      <c r="C67" s="23"/>
      <c r="D67" s="27"/>
      <c r="E67" s="6"/>
      <c r="F67" s="6"/>
      <c r="G67" s="16"/>
      <c r="H67" s="40"/>
      <c r="I67" s="39"/>
      <c r="J67" s="9"/>
    </row>
    <row r="68" spans="1:10" s="10" customFormat="1">
      <c r="A68" s="26"/>
      <c r="B68" s="8"/>
      <c r="C68" s="23"/>
      <c r="D68" s="27"/>
      <c r="E68" s="6"/>
      <c r="F68" s="6"/>
      <c r="G68" s="16"/>
      <c r="H68" s="40"/>
      <c r="I68" s="39"/>
      <c r="J68" s="9"/>
    </row>
    <row r="69" spans="1:10" s="10" customFormat="1">
      <c r="A69" s="26"/>
      <c r="B69" s="8"/>
      <c r="C69" s="23"/>
      <c r="D69" s="27"/>
      <c r="E69" s="6"/>
      <c r="F69" s="6"/>
      <c r="G69" s="16"/>
      <c r="H69" s="40"/>
      <c r="I69" s="39"/>
      <c r="J69" s="9"/>
    </row>
    <row r="70" spans="1:10" s="10" customFormat="1">
      <c r="A70" s="26"/>
      <c r="B70" s="8"/>
      <c r="C70" s="23"/>
      <c r="D70" s="27"/>
      <c r="E70" s="6"/>
      <c r="F70" s="6"/>
      <c r="G70" s="16"/>
      <c r="H70" s="40"/>
      <c r="I70" s="39"/>
      <c r="J70" s="9"/>
    </row>
    <row r="71" spans="1:10" s="10" customFormat="1">
      <c r="A71" s="26"/>
      <c r="B71" s="8"/>
      <c r="C71" s="23"/>
      <c r="D71" s="27"/>
      <c r="E71" s="6"/>
      <c r="F71" s="6"/>
      <c r="G71" s="16"/>
      <c r="H71" s="40"/>
      <c r="I71" s="39"/>
      <c r="J71" s="9"/>
    </row>
    <row r="72" spans="1:10" s="10" customFormat="1">
      <c r="A72" s="26"/>
      <c r="B72" s="8"/>
      <c r="C72" s="23"/>
      <c r="D72" s="27"/>
      <c r="E72" s="6"/>
      <c r="F72" s="6"/>
      <c r="G72" s="16"/>
      <c r="H72" s="40"/>
      <c r="I72" s="39"/>
      <c r="J72" s="9"/>
    </row>
    <row r="73" spans="1:10" s="10" customFormat="1">
      <c r="A73" s="26"/>
      <c r="B73" s="8"/>
      <c r="C73" s="23"/>
      <c r="D73" s="27"/>
      <c r="E73" s="6"/>
      <c r="F73" s="6"/>
      <c r="G73" s="16"/>
      <c r="H73" s="40"/>
      <c r="I73" s="39"/>
      <c r="J73" s="9"/>
    </row>
    <row r="74" spans="1:10" s="10" customFormat="1">
      <c r="A74" s="26"/>
      <c r="B74" s="8"/>
      <c r="C74" s="23"/>
      <c r="D74" s="27"/>
      <c r="E74" s="6"/>
      <c r="F74" s="6"/>
      <c r="G74" s="16"/>
      <c r="H74" s="40"/>
      <c r="I74" s="39"/>
      <c r="J74" s="9"/>
    </row>
    <row r="75" spans="1:10" s="10" customFormat="1">
      <c r="A75" s="26"/>
      <c r="B75" s="8"/>
      <c r="C75" s="23"/>
      <c r="D75" s="27"/>
      <c r="E75" s="6"/>
      <c r="F75" s="6"/>
      <c r="G75" s="16"/>
      <c r="H75" s="40"/>
      <c r="I75" s="39"/>
      <c r="J75" s="9"/>
    </row>
    <row r="76" spans="1:10" s="10" customFormat="1">
      <c r="A76" s="26"/>
      <c r="B76" s="8"/>
      <c r="C76" s="23"/>
      <c r="D76" s="27"/>
      <c r="E76" s="6"/>
      <c r="F76" s="6"/>
      <c r="G76" s="16"/>
      <c r="H76" s="40"/>
      <c r="I76" s="39"/>
      <c r="J76" s="9"/>
    </row>
    <row r="77" spans="1:10" s="10" customFormat="1">
      <c r="A77" s="26"/>
      <c r="B77" s="8"/>
      <c r="C77" s="23"/>
      <c r="D77" s="27"/>
      <c r="E77" s="6"/>
      <c r="F77" s="6"/>
      <c r="G77" s="16"/>
      <c r="H77" s="40"/>
      <c r="I77" s="39"/>
      <c r="J77" s="9"/>
    </row>
    <row r="78" spans="1:10" s="10" customFormat="1">
      <c r="A78" s="26"/>
      <c r="B78" s="8"/>
      <c r="C78" s="23"/>
      <c r="D78" s="27"/>
      <c r="E78" s="6"/>
      <c r="F78" s="6"/>
      <c r="G78" s="16"/>
      <c r="H78" s="40"/>
      <c r="I78" s="39"/>
      <c r="J78" s="9"/>
    </row>
    <row r="79" spans="1:10" s="10" customFormat="1">
      <c r="A79" s="26"/>
      <c r="B79" s="8"/>
      <c r="C79" s="23"/>
      <c r="D79" s="27"/>
      <c r="E79" s="6"/>
      <c r="F79" s="6"/>
      <c r="G79" s="16"/>
      <c r="H79" s="40"/>
      <c r="I79" s="39"/>
      <c r="J79" s="9"/>
    </row>
    <row r="80" spans="1:10" s="10" customFormat="1">
      <c r="A80" s="26"/>
      <c r="B80" s="8"/>
      <c r="C80" s="23"/>
      <c r="D80" s="27"/>
      <c r="E80" s="6"/>
      <c r="F80" s="6"/>
      <c r="G80" s="16"/>
      <c r="H80" s="40"/>
      <c r="I80" s="39"/>
      <c r="J80" s="9"/>
    </row>
    <row r="81" spans="1:10" s="10" customFormat="1">
      <c r="A81" s="26"/>
      <c r="B81" s="8"/>
      <c r="C81" s="23"/>
      <c r="D81" s="27"/>
      <c r="E81" s="6"/>
      <c r="F81" s="6"/>
      <c r="G81" s="16"/>
      <c r="H81" s="40"/>
      <c r="I81" s="39"/>
      <c r="J81" s="9"/>
    </row>
    <row r="82" spans="1:10" s="10" customFormat="1">
      <c r="A82" s="26"/>
      <c r="B82" s="8"/>
      <c r="C82" s="23"/>
      <c r="D82" s="27"/>
      <c r="E82" s="6"/>
      <c r="F82" s="6"/>
      <c r="G82" s="16"/>
      <c r="H82" s="40"/>
      <c r="I82" s="39"/>
      <c r="J82" s="9"/>
    </row>
    <row r="83" spans="1:10" s="10" customFormat="1">
      <c r="A83" s="26"/>
      <c r="B83" s="8"/>
      <c r="C83" s="23"/>
      <c r="D83" s="27"/>
      <c r="E83" s="6"/>
      <c r="F83" s="6"/>
      <c r="G83" s="16"/>
      <c r="H83" s="40"/>
      <c r="I83" s="39"/>
      <c r="J83" s="9"/>
    </row>
    <row r="84" spans="1:10" s="10" customFormat="1">
      <c r="A84" s="26"/>
      <c r="B84" s="8"/>
      <c r="C84" s="23"/>
      <c r="D84" s="27"/>
      <c r="E84" s="6"/>
      <c r="F84" s="6"/>
      <c r="G84" s="16"/>
      <c r="H84" s="40"/>
      <c r="I84" s="39"/>
      <c r="J84" s="9"/>
    </row>
    <row r="85" spans="1:10" s="10" customFormat="1">
      <c r="A85" s="26"/>
      <c r="B85" s="8"/>
      <c r="C85" s="23"/>
      <c r="D85" s="27"/>
      <c r="E85" s="6"/>
      <c r="F85" s="6"/>
      <c r="G85" s="16"/>
      <c r="H85" s="40"/>
      <c r="I85" s="39"/>
      <c r="J85" s="9"/>
    </row>
    <row r="86" spans="1:10" s="10" customFormat="1">
      <c r="A86" s="26"/>
      <c r="B86" s="8"/>
      <c r="C86" s="23"/>
      <c r="D86" s="27"/>
      <c r="E86" s="6"/>
      <c r="F86" s="6"/>
      <c r="G86" s="16"/>
      <c r="H86" s="40"/>
      <c r="I86" s="39"/>
      <c r="J86" s="9"/>
    </row>
    <row r="87" spans="1:10" s="10" customFormat="1">
      <c r="A87" s="26"/>
      <c r="B87" s="8"/>
      <c r="C87" s="23"/>
      <c r="D87" s="27"/>
      <c r="E87" s="6"/>
      <c r="F87" s="6"/>
      <c r="G87" s="16"/>
      <c r="H87" s="40"/>
      <c r="I87" s="39"/>
      <c r="J87" s="9"/>
    </row>
    <row r="88" spans="1:10" s="10" customFormat="1">
      <c r="A88" s="26"/>
      <c r="B88" s="8"/>
      <c r="C88" s="23"/>
      <c r="D88" s="27"/>
      <c r="E88" s="6"/>
      <c r="F88" s="6"/>
      <c r="G88" s="16"/>
      <c r="H88" s="40"/>
      <c r="I88" s="39"/>
      <c r="J88" s="9"/>
    </row>
    <row r="89" spans="1:10" s="10" customFormat="1">
      <c r="A89" s="26"/>
      <c r="B89" s="8"/>
      <c r="C89" s="23"/>
      <c r="D89" s="27"/>
      <c r="E89" s="6"/>
      <c r="F89" s="6"/>
      <c r="G89" s="16"/>
      <c r="H89" s="40"/>
      <c r="I89" s="39"/>
      <c r="J89" s="9"/>
    </row>
    <row r="90" spans="1:10" s="10" customFormat="1">
      <c r="A90" s="26"/>
      <c r="B90" s="8"/>
      <c r="C90" s="23"/>
      <c r="D90" s="27"/>
      <c r="E90" s="6"/>
      <c r="F90" s="6"/>
      <c r="G90" s="16"/>
      <c r="H90" s="40"/>
      <c r="I90" s="39"/>
      <c r="J90" s="9"/>
    </row>
    <row r="91" spans="1:10" s="10" customFormat="1">
      <c r="A91" s="26"/>
      <c r="B91" s="8"/>
      <c r="C91" s="23"/>
      <c r="D91" s="27"/>
      <c r="E91" s="6"/>
      <c r="F91" s="6"/>
      <c r="G91" s="16"/>
      <c r="H91" s="40"/>
      <c r="I91" s="39"/>
      <c r="J91" s="9"/>
    </row>
    <row r="92" spans="1:10" s="10" customFormat="1">
      <c r="A92" s="26"/>
      <c r="B92" s="8"/>
      <c r="C92" s="23"/>
      <c r="D92" s="27"/>
      <c r="E92" s="6"/>
      <c r="F92" s="6"/>
      <c r="G92" s="16"/>
      <c r="H92" s="40"/>
      <c r="I92" s="39"/>
      <c r="J92" s="9"/>
    </row>
    <row r="93" spans="1:10" s="10" customFormat="1">
      <c r="A93" s="26"/>
      <c r="B93" s="8"/>
      <c r="C93" s="23"/>
      <c r="D93" s="27"/>
      <c r="E93" s="6"/>
      <c r="F93" s="6"/>
      <c r="G93" s="16"/>
      <c r="H93" s="40"/>
      <c r="I93" s="39"/>
      <c r="J93" s="9"/>
    </row>
    <row r="94" spans="1:10" s="10" customFormat="1">
      <c r="A94" s="26"/>
      <c r="B94" s="8"/>
      <c r="C94" s="23"/>
      <c r="D94" s="27"/>
      <c r="E94" s="6"/>
      <c r="F94" s="6"/>
      <c r="G94" s="16"/>
      <c r="H94" s="40"/>
      <c r="I94" s="39"/>
      <c r="J94" s="9"/>
    </row>
    <row r="95" spans="1:10" s="10" customFormat="1">
      <c r="A95" s="26"/>
      <c r="B95" s="8"/>
      <c r="C95" s="23"/>
      <c r="D95" s="27"/>
      <c r="E95" s="6"/>
      <c r="F95" s="6"/>
      <c r="G95" s="16"/>
      <c r="H95" s="40"/>
      <c r="I95" s="39"/>
      <c r="J95" s="9"/>
    </row>
    <row r="96" spans="1:10" s="10" customFormat="1">
      <c r="A96" s="26"/>
      <c r="B96" s="8"/>
      <c r="C96" s="23"/>
      <c r="D96" s="27"/>
      <c r="E96" s="6"/>
      <c r="F96" s="6"/>
      <c r="G96" s="16"/>
      <c r="H96" s="40"/>
      <c r="I96" s="39"/>
      <c r="J96" s="9"/>
    </row>
    <row r="97" spans="1:10" s="10" customFormat="1">
      <c r="A97" s="26"/>
      <c r="B97" s="8"/>
      <c r="C97" s="23"/>
      <c r="D97" s="27"/>
      <c r="E97" s="6"/>
      <c r="F97" s="6"/>
      <c r="G97" s="16"/>
      <c r="H97" s="40"/>
      <c r="I97" s="39"/>
      <c r="J97" s="9"/>
    </row>
    <row r="98" spans="1:10" s="10" customFormat="1">
      <c r="A98" s="26"/>
      <c r="B98" s="8"/>
      <c r="C98" s="23"/>
      <c r="D98" s="27"/>
      <c r="E98" s="6"/>
      <c r="F98" s="6"/>
      <c r="G98" s="16"/>
      <c r="H98" s="40"/>
      <c r="I98" s="39"/>
      <c r="J98" s="9"/>
    </row>
    <row r="99" spans="1:10" s="10" customFormat="1">
      <c r="A99" s="26"/>
      <c r="B99" s="8"/>
      <c r="C99" s="23"/>
      <c r="D99" s="27"/>
      <c r="E99" s="6"/>
      <c r="F99" s="6"/>
      <c r="G99" s="16"/>
      <c r="H99" s="40"/>
      <c r="I99" s="39"/>
      <c r="J99" s="9"/>
    </row>
    <row r="100" spans="1:10" s="10" customFormat="1">
      <c r="A100" s="26"/>
      <c r="B100" s="8"/>
      <c r="C100" s="23"/>
      <c r="D100" s="27"/>
      <c r="E100" s="6"/>
      <c r="F100" s="6"/>
      <c r="G100" s="16"/>
      <c r="H100" s="40"/>
      <c r="I100" s="39"/>
      <c r="J100" s="9"/>
    </row>
    <row r="101" spans="1:10" s="10" customFormat="1">
      <c r="A101" s="26"/>
      <c r="B101" s="8"/>
      <c r="C101" s="23"/>
      <c r="D101" s="27"/>
      <c r="E101" s="6"/>
      <c r="F101" s="6"/>
      <c r="G101" s="16"/>
      <c r="H101" s="40"/>
      <c r="I101" s="39"/>
      <c r="J101" s="9"/>
    </row>
    <row r="102" spans="1:10" s="10" customFormat="1">
      <c r="A102" s="26"/>
      <c r="B102" s="8"/>
      <c r="C102" s="23"/>
      <c r="D102" s="27"/>
      <c r="E102" s="6"/>
      <c r="F102" s="6"/>
      <c r="G102" s="16"/>
      <c r="H102" s="40"/>
      <c r="I102" s="39"/>
      <c r="J102" s="9"/>
    </row>
    <row r="103" spans="1:10" s="10" customFormat="1">
      <c r="A103" s="26"/>
      <c r="B103" s="8"/>
      <c r="C103" s="23"/>
      <c r="D103" s="27"/>
      <c r="E103" s="6"/>
      <c r="F103" s="6"/>
      <c r="G103" s="16"/>
      <c r="H103" s="40"/>
      <c r="I103" s="39"/>
      <c r="J103" s="9"/>
    </row>
    <row r="104" spans="1:10" s="10" customFormat="1">
      <c r="A104" s="26"/>
      <c r="B104" s="8"/>
      <c r="C104" s="23"/>
      <c r="D104" s="27"/>
      <c r="E104" s="6"/>
      <c r="F104" s="6"/>
      <c r="G104" s="16"/>
      <c r="H104" s="40"/>
      <c r="I104" s="39"/>
      <c r="J104" s="9"/>
    </row>
    <row r="105" spans="1:10" s="10" customFormat="1">
      <c r="A105" s="26"/>
      <c r="B105" s="8"/>
      <c r="C105" s="23"/>
      <c r="D105" s="27"/>
      <c r="E105" s="6"/>
      <c r="F105" s="6"/>
      <c r="G105" s="16"/>
      <c r="H105" s="40"/>
      <c r="I105" s="39"/>
      <c r="J105" s="9"/>
    </row>
    <row r="106" spans="1:10" s="10" customFormat="1">
      <c r="A106" s="26"/>
      <c r="B106" s="8"/>
      <c r="C106" s="23"/>
      <c r="D106" s="27"/>
      <c r="E106" s="6"/>
      <c r="F106" s="6"/>
      <c r="G106" s="16"/>
      <c r="H106" s="40"/>
      <c r="I106" s="39"/>
      <c r="J106" s="9"/>
    </row>
    <row r="107" spans="1:10" s="10" customFormat="1">
      <c r="A107" s="26"/>
      <c r="B107" s="8"/>
      <c r="C107" s="23"/>
      <c r="D107" s="27"/>
      <c r="E107" s="6"/>
      <c r="F107" s="6"/>
      <c r="G107" s="16"/>
      <c r="H107" s="40"/>
      <c r="I107" s="39"/>
      <c r="J107" s="9"/>
    </row>
    <row r="108" spans="1:10" s="10" customFormat="1">
      <c r="A108" s="26"/>
      <c r="B108" s="8"/>
      <c r="C108" s="23"/>
      <c r="D108" s="27"/>
      <c r="E108" s="6"/>
      <c r="F108" s="6"/>
      <c r="G108" s="16"/>
      <c r="H108" s="40"/>
      <c r="I108" s="39"/>
      <c r="J108" s="9"/>
    </row>
    <row r="109" spans="1:10" s="10" customFormat="1">
      <c r="A109" s="26"/>
      <c r="B109" s="8"/>
      <c r="C109" s="23"/>
      <c r="D109" s="27"/>
      <c r="E109" s="6"/>
      <c r="F109" s="6"/>
      <c r="G109" s="16"/>
      <c r="H109" s="40"/>
      <c r="I109" s="39"/>
      <c r="J109" s="9"/>
    </row>
    <row r="110" spans="1:10" s="10" customFormat="1">
      <c r="A110" s="26"/>
      <c r="B110" s="8"/>
      <c r="C110" s="23"/>
      <c r="D110" s="27"/>
      <c r="E110" s="6"/>
      <c r="F110" s="6"/>
      <c r="G110" s="16"/>
      <c r="H110" s="40"/>
      <c r="I110" s="39"/>
      <c r="J110" s="9"/>
    </row>
    <row r="111" spans="1:10" s="10" customFormat="1">
      <c r="A111" s="26"/>
      <c r="B111" s="8"/>
      <c r="C111" s="23"/>
      <c r="D111" s="27"/>
      <c r="E111" s="6"/>
      <c r="F111" s="6"/>
      <c r="G111" s="16"/>
      <c r="H111" s="40"/>
      <c r="I111" s="39"/>
      <c r="J111" s="9"/>
    </row>
    <row r="112" spans="1:10" s="10" customFormat="1">
      <c r="A112" s="26"/>
      <c r="B112" s="8"/>
      <c r="C112" s="23"/>
      <c r="D112" s="27"/>
      <c r="E112" s="6"/>
      <c r="F112" s="6"/>
      <c r="G112" s="16"/>
      <c r="H112" s="40"/>
      <c r="I112" s="39"/>
      <c r="J112" s="9"/>
    </row>
    <row r="113" spans="1:10" s="10" customFormat="1">
      <c r="A113" s="26"/>
      <c r="B113" s="8"/>
      <c r="C113" s="23"/>
      <c r="D113" s="27"/>
      <c r="E113" s="6"/>
      <c r="F113" s="6"/>
      <c r="G113" s="16"/>
      <c r="H113" s="40"/>
      <c r="I113" s="39"/>
      <c r="J113" s="9"/>
    </row>
    <row r="114" spans="1:10" s="10" customFormat="1">
      <c r="A114" s="26"/>
      <c r="B114" s="8"/>
      <c r="C114" s="23"/>
      <c r="D114" s="27"/>
      <c r="E114" s="6"/>
      <c r="F114" s="6"/>
      <c r="G114" s="16"/>
      <c r="H114" s="40"/>
      <c r="I114" s="39"/>
      <c r="J114" s="9"/>
    </row>
    <row r="115" spans="1:10" s="10" customFormat="1">
      <c r="A115" s="26"/>
      <c r="B115" s="8"/>
      <c r="C115" s="23"/>
      <c r="D115" s="27"/>
      <c r="E115" s="6"/>
      <c r="F115" s="6"/>
      <c r="G115" s="16"/>
      <c r="H115" s="40"/>
      <c r="I115" s="39"/>
      <c r="J115" s="9"/>
    </row>
    <row r="116" spans="1:10" s="10" customFormat="1">
      <c r="A116" s="26"/>
      <c r="B116" s="8"/>
      <c r="C116" s="23"/>
      <c r="D116" s="27"/>
      <c r="E116" s="6"/>
      <c r="F116" s="6"/>
      <c r="G116" s="16"/>
      <c r="H116" s="40"/>
      <c r="I116" s="39"/>
      <c r="J116" s="9"/>
    </row>
    <row r="117" spans="1:10" s="10" customFormat="1">
      <c r="A117" s="26"/>
      <c r="B117" s="8"/>
      <c r="C117" s="23"/>
      <c r="D117" s="27"/>
      <c r="E117" s="6"/>
      <c r="F117" s="6"/>
      <c r="G117" s="16"/>
      <c r="H117" s="40"/>
      <c r="I117" s="39"/>
      <c r="J117" s="9"/>
    </row>
    <row r="118" spans="1:10" s="10" customFormat="1">
      <c r="A118" s="26"/>
      <c r="B118" s="8"/>
      <c r="C118" s="23"/>
      <c r="D118" s="27"/>
      <c r="E118" s="6"/>
      <c r="F118" s="6"/>
      <c r="G118" s="16"/>
      <c r="H118" s="40"/>
      <c r="I118" s="39"/>
      <c r="J118" s="9"/>
    </row>
    <row r="119" spans="1:10" s="10" customFormat="1">
      <c r="A119" s="26"/>
      <c r="B119" s="8"/>
      <c r="C119" s="23"/>
      <c r="D119" s="27"/>
      <c r="E119" s="6"/>
      <c r="F119" s="6"/>
      <c r="G119" s="16"/>
      <c r="H119" s="40"/>
      <c r="I119" s="39"/>
      <c r="J119" s="9"/>
    </row>
    <row r="120" spans="1:10" s="10" customFormat="1">
      <c r="A120" s="26"/>
      <c r="B120" s="8"/>
      <c r="C120" s="23"/>
      <c r="D120" s="27"/>
      <c r="E120" s="6"/>
      <c r="F120" s="6"/>
      <c r="G120" s="16"/>
      <c r="H120" s="40"/>
      <c r="I120" s="39"/>
      <c r="J120" s="9"/>
    </row>
    <row r="121" spans="1:10" s="10" customFormat="1">
      <c r="A121" s="26"/>
      <c r="B121" s="8"/>
      <c r="C121" s="23"/>
      <c r="D121" s="27"/>
      <c r="E121" s="6"/>
      <c r="F121" s="6"/>
      <c r="G121" s="16"/>
      <c r="H121" s="40"/>
      <c r="I121" s="39"/>
      <c r="J121" s="9"/>
    </row>
    <row r="122" spans="1:10" s="10" customFormat="1">
      <c r="A122" s="26"/>
      <c r="B122" s="8"/>
      <c r="C122" s="23"/>
      <c r="D122" s="27"/>
      <c r="E122" s="6"/>
      <c r="F122" s="6"/>
      <c r="G122" s="16"/>
      <c r="H122" s="40"/>
      <c r="I122" s="39"/>
      <c r="J122" s="9"/>
    </row>
    <row r="123" spans="1:10" s="10" customFormat="1">
      <c r="A123" s="26"/>
      <c r="B123" s="8"/>
      <c r="C123" s="23"/>
      <c r="D123" s="27"/>
      <c r="E123" s="6"/>
      <c r="F123" s="6"/>
      <c r="G123" s="16"/>
      <c r="H123" s="40"/>
      <c r="I123" s="39"/>
      <c r="J123" s="9"/>
    </row>
    <row r="124" spans="1:10" s="10" customFormat="1">
      <c r="A124" s="26"/>
      <c r="B124" s="8"/>
      <c r="C124" s="23"/>
      <c r="D124" s="27"/>
      <c r="E124" s="6"/>
      <c r="F124" s="6"/>
      <c r="G124" s="16"/>
      <c r="H124" s="40"/>
      <c r="I124" s="39"/>
      <c r="J124" s="9"/>
    </row>
    <row r="125" spans="1:10" s="10" customFormat="1">
      <c r="A125" s="26"/>
      <c r="B125" s="8"/>
      <c r="C125" s="23"/>
      <c r="D125" s="27"/>
      <c r="E125" s="6"/>
      <c r="F125" s="6"/>
      <c r="G125" s="16"/>
      <c r="H125" s="40"/>
      <c r="I125" s="39"/>
      <c r="J125" s="9"/>
    </row>
    <row r="126" spans="1:10" s="10" customFormat="1">
      <c r="A126" s="26"/>
      <c r="B126" s="8"/>
      <c r="C126" s="23"/>
      <c r="D126" s="27"/>
      <c r="E126" s="6"/>
      <c r="F126" s="6"/>
      <c r="G126" s="16"/>
      <c r="H126" s="40"/>
      <c r="I126" s="39"/>
      <c r="J126" s="9"/>
    </row>
    <row r="127" spans="1:10" s="10" customFormat="1">
      <c r="A127" s="26"/>
      <c r="B127" s="8"/>
      <c r="C127" s="23"/>
      <c r="D127" s="27"/>
      <c r="E127" s="6"/>
      <c r="F127" s="6"/>
      <c r="G127" s="16"/>
      <c r="H127" s="40"/>
      <c r="I127" s="39"/>
      <c r="J127" s="9"/>
    </row>
    <row r="128" spans="1:10" s="10" customFormat="1">
      <c r="A128" s="26"/>
      <c r="B128" s="8"/>
      <c r="C128" s="23"/>
      <c r="D128" s="27"/>
      <c r="E128" s="6"/>
      <c r="F128" s="6"/>
      <c r="G128" s="16"/>
      <c r="H128" s="40"/>
      <c r="I128" s="39"/>
      <c r="J128" s="9"/>
    </row>
    <row r="129" spans="1:10" s="10" customFormat="1">
      <c r="A129" s="26"/>
      <c r="B129" s="8"/>
      <c r="C129" s="23"/>
      <c r="D129" s="27"/>
      <c r="E129" s="6"/>
      <c r="F129" s="6"/>
      <c r="G129" s="16"/>
      <c r="H129" s="40"/>
      <c r="I129" s="39"/>
      <c r="J129" s="9"/>
    </row>
    <row r="130" spans="1:10" s="10" customFormat="1">
      <c r="A130" s="26"/>
      <c r="B130" s="8"/>
      <c r="C130" s="23"/>
      <c r="D130" s="27"/>
      <c r="E130" s="6"/>
      <c r="F130" s="6"/>
      <c r="G130" s="16"/>
      <c r="H130" s="40"/>
      <c r="I130" s="39"/>
      <c r="J130" s="9"/>
    </row>
    <row r="131" spans="1:10" s="10" customFormat="1">
      <c r="A131" s="26"/>
      <c r="B131" s="8"/>
      <c r="C131" s="23"/>
      <c r="D131" s="27"/>
      <c r="E131" s="6"/>
      <c r="F131" s="6"/>
      <c r="G131" s="16"/>
      <c r="H131" s="40"/>
      <c r="I131" s="39"/>
      <c r="J131" s="9"/>
    </row>
    <row r="132" spans="1:10" s="10" customFormat="1">
      <c r="A132" s="26"/>
      <c r="B132" s="8"/>
      <c r="C132" s="23"/>
      <c r="D132" s="27"/>
      <c r="E132" s="6"/>
      <c r="F132" s="6"/>
      <c r="G132" s="16"/>
      <c r="H132" s="40"/>
      <c r="I132" s="39"/>
      <c r="J132" s="9"/>
    </row>
    <row r="133" spans="1:10" s="10" customFormat="1">
      <c r="A133" s="26"/>
      <c r="B133" s="8"/>
      <c r="C133" s="23"/>
      <c r="D133" s="27"/>
      <c r="E133" s="6"/>
      <c r="F133" s="6"/>
      <c r="G133" s="16"/>
      <c r="H133" s="40"/>
      <c r="I133" s="39"/>
      <c r="J133" s="9"/>
    </row>
    <row r="134" spans="1:10" s="10" customFormat="1">
      <c r="A134" s="26"/>
      <c r="B134" s="8"/>
      <c r="C134" s="23"/>
      <c r="D134" s="27"/>
      <c r="E134" s="6"/>
      <c r="F134" s="6"/>
      <c r="G134" s="16"/>
      <c r="H134" s="40"/>
      <c r="I134" s="39"/>
      <c r="J134" s="9"/>
    </row>
    <row r="135" spans="1:10" s="10" customFormat="1">
      <c r="A135" s="26"/>
      <c r="B135" s="8"/>
      <c r="C135" s="23"/>
      <c r="D135" s="27"/>
      <c r="E135" s="6"/>
      <c r="F135" s="6"/>
      <c r="G135" s="16"/>
      <c r="H135" s="40"/>
      <c r="I135" s="39"/>
      <c r="J135" s="9"/>
    </row>
    <row r="136" spans="1:10" s="10" customFormat="1">
      <c r="A136" s="26"/>
      <c r="B136" s="8"/>
      <c r="C136" s="23"/>
      <c r="D136" s="27"/>
      <c r="E136" s="6"/>
      <c r="F136" s="6"/>
      <c r="G136" s="16"/>
      <c r="H136" s="40"/>
      <c r="I136" s="39"/>
      <c r="J136" s="9"/>
    </row>
    <row r="137" spans="1:10" s="10" customFormat="1">
      <c r="A137" s="26"/>
      <c r="B137" s="8"/>
      <c r="C137" s="23"/>
      <c r="D137" s="27"/>
      <c r="E137" s="6"/>
      <c r="F137" s="6"/>
      <c r="G137" s="16"/>
      <c r="H137" s="40"/>
      <c r="I137" s="39"/>
      <c r="J137" s="9"/>
    </row>
    <row r="138" spans="1:10" s="10" customFormat="1">
      <c r="A138" s="26"/>
      <c r="B138" s="8"/>
      <c r="C138" s="23"/>
      <c r="D138" s="27"/>
      <c r="E138" s="6"/>
      <c r="F138" s="6"/>
      <c r="G138" s="16"/>
      <c r="H138" s="40"/>
      <c r="I138" s="39"/>
      <c r="J138" s="9"/>
    </row>
    <row r="139" spans="1:10" s="10" customFormat="1">
      <c r="A139" s="26"/>
      <c r="B139" s="8"/>
      <c r="C139" s="23"/>
      <c r="D139" s="27"/>
      <c r="E139" s="6"/>
      <c r="F139" s="6"/>
      <c r="G139" s="16"/>
      <c r="H139" s="40"/>
      <c r="I139" s="39"/>
      <c r="J139" s="9"/>
    </row>
    <row r="140" spans="1:10" s="10" customFormat="1">
      <c r="A140" s="26"/>
      <c r="B140" s="8"/>
      <c r="C140" s="23"/>
      <c r="D140" s="27"/>
      <c r="E140" s="6"/>
      <c r="F140" s="6"/>
      <c r="G140" s="16"/>
      <c r="H140" s="40"/>
      <c r="I140" s="39"/>
      <c r="J140" s="9"/>
    </row>
    <row r="141" spans="1:10" s="10" customFormat="1">
      <c r="A141" s="26"/>
      <c r="B141" s="8"/>
      <c r="C141" s="23"/>
      <c r="D141" s="27"/>
      <c r="E141" s="6"/>
      <c r="F141" s="6"/>
      <c r="G141" s="16"/>
      <c r="H141" s="40"/>
      <c r="I141" s="39"/>
      <c r="J141" s="9"/>
    </row>
    <row r="142" spans="1:10" s="10" customFormat="1">
      <c r="A142" s="26"/>
      <c r="B142" s="8"/>
      <c r="C142" s="23"/>
      <c r="D142" s="27"/>
      <c r="E142" s="6"/>
      <c r="F142" s="6"/>
      <c r="G142" s="16"/>
      <c r="H142" s="40"/>
      <c r="I142" s="39"/>
      <c r="J142" s="9"/>
    </row>
    <row r="143" spans="1:10" s="10" customFormat="1">
      <c r="A143" s="26"/>
      <c r="B143" s="8"/>
      <c r="C143" s="23"/>
      <c r="D143" s="27"/>
      <c r="E143" s="6"/>
      <c r="F143" s="6"/>
      <c r="G143" s="16"/>
      <c r="H143" s="40"/>
      <c r="I143" s="39"/>
      <c r="J143" s="9"/>
    </row>
    <row r="144" spans="1:10" s="10" customFormat="1">
      <c r="A144" s="26"/>
      <c r="B144" s="8"/>
      <c r="C144" s="23"/>
      <c r="D144" s="27"/>
      <c r="E144" s="6"/>
      <c r="F144" s="6"/>
      <c r="G144" s="16"/>
      <c r="H144" s="40"/>
      <c r="I144" s="39"/>
      <c r="J144" s="9"/>
    </row>
    <row r="145" spans="1:10" s="10" customFormat="1">
      <c r="A145" s="26"/>
      <c r="B145" s="8"/>
      <c r="C145" s="23"/>
      <c r="D145" s="27"/>
      <c r="E145" s="6"/>
      <c r="F145" s="6"/>
      <c r="G145" s="16"/>
      <c r="H145" s="40"/>
      <c r="I145" s="39"/>
      <c r="J145" s="9"/>
    </row>
    <row r="146" spans="1:10" s="10" customFormat="1">
      <c r="A146" s="26"/>
      <c r="B146" s="8"/>
      <c r="C146" s="23"/>
      <c r="D146" s="27"/>
      <c r="E146" s="6"/>
      <c r="F146" s="6"/>
      <c r="G146" s="16"/>
      <c r="H146" s="40"/>
      <c r="I146" s="39"/>
      <c r="J146" s="9"/>
    </row>
    <row r="147" spans="1:10" s="10" customFormat="1">
      <c r="A147" s="26"/>
      <c r="B147" s="8"/>
      <c r="C147" s="23"/>
      <c r="D147" s="27"/>
      <c r="E147" s="6"/>
      <c r="F147" s="6"/>
      <c r="G147" s="16"/>
      <c r="H147" s="40"/>
      <c r="I147" s="39"/>
      <c r="J147" s="9"/>
    </row>
    <row r="148" spans="1:10" s="10" customFormat="1">
      <c r="A148" s="26"/>
      <c r="B148" s="8"/>
      <c r="C148" s="23"/>
      <c r="D148" s="27"/>
      <c r="E148" s="6"/>
      <c r="F148" s="6"/>
      <c r="G148" s="16"/>
      <c r="H148" s="40"/>
      <c r="I148" s="39"/>
      <c r="J148" s="9"/>
    </row>
    <row r="149" spans="1:10" s="10" customFormat="1">
      <c r="A149" s="26"/>
      <c r="B149" s="8"/>
      <c r="C149" s="23"/>
      <c r="D149" s="27"/>
      <c r="E149" s="6"/>
      <c r="F149" s="6"/>
      <c r="G149" s="16"/>
      <c r="H149" s="40"/>
      <c r="I149" s="39"/>
      <c r="J149" s="9"/>
    </row>
    <row r="150" spans="1:10" s="10" customFormat="1">
      <c r="A150" s="26"/>
      <c r="B150" s="8"/>
      <c r="C150" s="23"/>
      <c r="D150" s="27"/>
      <c r="E150" s="6"/>
      <c r="F150" s="6"/>
      <c r="G150" s="16"/>
      <c r="H150" s="40"/>
      <c r="I150" s="39"/>
      <c r="J150" s="9"/>
    </row>
    <row r="151" spans="1:10" s="10" customFormat="1">
      <c r="A151" s="26"/>
      <c r="B151" s="8"/>
      <c r="C151" s="23"/>
      <c r="D151" s="27"/>
      <c r="E151" s="6"/>
      <c r="F151" s="6"/>
      <c r="G151" s="16"/>
      <c r="H151" s="40"/>
      <c r="I151" s="39"/>
      <c r="J151" s="9"/>
    </row>
    <row r="152" spans="1:10" s="10" customFormat="1">
      <c r="A152" s="26"/>
      <c r="B152" s="8"/>
      <c r="C152" s="23"/>
      <c r="D152" s="27"/>
      <c r="E152" s="6"/>
      <c r="F152" s="6"/>
      <c r="G152" s="16"/>
      <c r="H152" s="40"/>
      <c r="I152" s="39"/>
      <c r="J152" s="9"/>
    </row>
    <row r="153" spans="1:10" s="10" customFormat="1">
      <c r="A153" s="26"/>
      <c r="B153" s="8"/>
      <c r="C153" s="23"/>
      <c r="D153" s="27"/>
      <c r="E153" s="6"/>
      <c r="F153" s="6"/>
      <c r="G153" s="16"/>
      <c r="H153" s="40"/>
      <c r="I153" s="39"/>
      <c r="J153" s="9"/>
    </row>
    <row r="154" spans="1:10" s="10" customFormat="1">
      <c r="A154" s="26"/>
      <c r="B154" s="8"/>
      <c r="C154" s="23"/>
      <c r="D154" s="27"/>
      <c r="E154" s="6"/>
      <c r="F154" s="6"/>
      <c r="G154" s="16"/>
      <c r="H154" s="40"/>
      <c r="I154" s="39"/>
      <c r="J154" s="9"/>
    </row>
    <row r="155" spans="1:10" s="10" customFormat="1">
      <c r="A155" s="26"/>
      <c r="B155" s="8"/>
      <c r="C155" s="23"/>
      <c r="D155" s="27"/>
      <c r="E155" s="6"/>
      <c r="F155" s="6"/>
      <c r="G155" s="16"/>
      <c r="H155" s="40"/>
      <c r="I155" s="39"/>
      <c r="J155" s="9"/>
    </row>
    <row r="156" spans="1:10" s="10" customFormat="1">
      <c r="A156" s="26"/>
      <c r="B156" s="8"/>
      <c r="C156" s="23"/>
      <c r="D156" s="27"/>
      <c r="E156" s="6"/>
      <c r="F156" s="6"/>
      <c r="G156" s="16"/>
      <c r="H156" s="40"/>
      <c r="I156" s="39"/>
      <c r="J156" s="9"/>
    </row>
    <row r="157" spans="1:10" s="10" customFormat="1">
      <c r="A157" s="26"/>
      <c r="B157" s="8"/>
      <c r="C157" s="23"/>
      <c r="D157" s="27"/>
      <c r="E157" s="6"/>
      <c r="F157" s="6"/>
      <c r="G157" s="16"/>
      <c r="H157" s="40"/>
      <c r="I157" s="39"/>
      <c r="J157" s="9"/>
    </row>
    <row r="158" spans="1:10" s="10" customFormat="1">
      <c r="A158" s="26"/>
      <c r="B158" s="8"/>
      <c r="C158" s="23"/>
      <c r="D158" s="27"/>
      <c r="E158" s="6"/>
      <c r="F158" s="6"/>
      <c r="G158" s="16"/>
      <c r="H158" s="40"/>
      <c r="I158" s="39"/>
      <c r="J158" s="9"/>
    </row>
    <row r="159" spans="1:10" s="10" customFormat="1">
      <c r="A159" s="26"/>
      <c r="B159" s="8"/>
      <c r="C159" s="23"/>
      <c r="D159" s="27"/>
      <c r="E159" s="6"/>
      <c r="F159" s="6"/>
      <c r="G159" s="16"/>
      <c r="H159" s="40"/>
      <c r="I159" s="39"/>
      <c r="J159" s="9"/>
    </row>
    <row r="160" spans="1:10" s="10" customFormat="1">
      <c r="A160" s="26"/>
      <c r="B160" s="8"/>
      <c r="C160" s="23"/>
      <c r="D160" s="27"/>
      <c r="E160" s="6"/>
      <c r="F160" s="6"/>
      <c r="G160" s="16"/>
      <c r="H160" s="40"/>
      <c r="I160" s="39"/>
      <c r="J160" s="9"/>
    </row>
    <row r="161" spans="1:10" s="10" customFormat="1">
      <c r="A161" s="26"/>
      <c r="B161" s="8"/>
      <c r="C161" s="23"/>
      <c r="D161" s="27"/>
      <c r="E161" s="6"/>
      <c r="F161" s="6"/>
      <c r="G161" s="16"/>
      <c r="H161" s="40"/>
      <c r="I161" s="39"/>
      <c r="J161" s="9"/>
    </row>
    <row r="162" spans="1:10" s="10" customFormat="1">
      <c r="A162" s="26"/>
      <c r="B162" s="8"/>
      <c r="C162" s="23"/>
      <c r="D162" s="27"/>
      <c r="E162" s="6"/>
      <c r="F162" s="6"/>
      <c r="G162" s="16"/>
      <c r="H162" s="40"/>
      <c r="I162" s="39"/>
      <c r="J162" s="9"/>
    </row>
    <row r="163" spans="1:10" s="10" customFormat="1">
      <c r="A163" s="26"/>
      <c r="B163" s="8"/>
      <c r="C163" s="23"/>
      <c r="D163" s="27"/>
      <c r="E163" s="6"/>
      <c r="F163" s="6"/>
      <c r="G163" s="16"/>
      <c r="H163" s="40"/>
      <c r="I163" s="39"/>
      <c r="J163" s="9"/>
    </row>
    <row r="164" spans="1:10" s="10" customFormat="1">
      <c r="A164" s="26"/>
      <c r="B164" s="8"/>
      <c r="C164" s="23"/>
      <c r="D164" s="27"/>
      <c r="E164" s="6"/>
      <c r="F164" s="6"/>
      <c r="G164" s="16"/>
      <c r="H164" s="40"/>
      <c r="I164" s="39"/>
      <c r="J164" s="9"/>
    </row>
    <row r="165" spans="1:10" s="10" customFormat="1">
      <c r="A165" s="26"/>
      <c r="B165" s="8"/>
      <c r="C165" s="23"/>
      <c r="D165" s="27"/>
      <c r="E165" s="6"/>
      <c r="F165" s="6"/>
      <c r="G165" s="16"/>
      <c r="H165" s="40"/>
      <c r="I165" s="39"/>
      <c r="J165" s="9"/>
    </row>
    <row r="166" spans="1:10" s="10" customFormat="1">
      <c r="A166" s="26"/>
      <c r="B166" s="8"/>
      <c r="C166" s="23"/>
      <c r="D166" s="27"/>
      <c r="E166" s="6"/>
      <c r="F166" s="6"/>
      <c r="G166" s="16"/>
      <c r="H166" s="40"/>
      <c r="I166" s="39"/>
      <c r="J166" s="9"/>
    </row>
    <row r="167" spans="1:10" s="10" customFormat="1">
      <c r="A167" s="26"/>
      <c r="B167" s="8"/>
      <c r="C167" s="23"/>
      <c r="D167" s="27"/>
      <c r="E167" s="6"/>
      <c r="F167" s="6"/>
      <c r="G167" s="16"/>
      <c r="H167" s="40"/>
      <c r="I167" s="39"/>
      <c r="J167" s="9"/>
    </row>
    <row r="168" spans="1:10" s="10" customFormat="1">
      <c r="A168" s="26"/>
      <c r="B168" s="8"/>
      <c r="C168" s="23"/>
      <c r="D168" s="27"/>
      <c r="E168" s="6"/>
      <c r="F168" s="6"/>
      <c r="G168" s="16"/>
      <c r="H168" s="40"/>
      <c r="I168" s="39"/>
      <c r="J168" s="9"/>
    </row>
    <row r="169" spans="1:10" s="10" customFormat="1">
      <c r="A169" s="26"/>
      <c r="B169" s="8"/>
      <c r="C169" s="23"/>
      <c r="D169" s="27"/>
      <c r="E169" s="6"/>
      <c r="F169" s="6"/>
      <c r="G169" s="16"/>
      <c r="H169" s="40"/>
      <c r="I169" s="39"/>
      <c r="J169" s="9"/>
    </row>
    <row r="170" spans="1:10" s="10" customFormat="1">
      <c r="A170" s="26"/>
      <c r="B170" s="8"/>
      <c r="C170" s="23"/>
      <c r="D170" s="27"/>
      <c r="E170" s="6"/>
      <c r="F170" s="6"/>
      <c r="G170" s="16"/>
      <c r="H170" s="40"/>
      <c r="I170" s="39"/>
      <c r="J170" s="9"/>
    </row>
    <row r="171" spans="1:10" s="10" customFormat="1">
      <c r="A171" s="26"/>
      <c r="B171" s="8"/>
      <c r="C171" s="23"/>
      <c r="D171" s="27"/>
      <c r="E171" s="6"/>
      <c r="F171" s="6"/>
      <c r="G171" s="16"/>
      <c r="H171" s="40"/>
      <c r="I171" s="39"/>
      <c r="J171" s="9"/>
    </row>
    <row r="172" spans="1:10" s="10" customFormat="1">
      <c r="A172" s="26"/>
      <c r="B172" s="8"/>
      <c r="C172" s="23"/>
      <c r="D172" s="27"/>
      <c r="E172" s="6"/>
      <c r="F172" s="6"/>
      <c r="G172" s="16"/>
      <c r="H172" s="40"/>
      <c r="I172" s="39"/>
      <c r="J172" s="9"/>
    </row>
    <row r="173" spans="1:10" s="10" customFormat="1">
      <c r="A173" s="26"/>
      <c r="B173" s="8"/>
      <c r="C173" s="23"/>
      <c r="D173" s="27"/>
      <c r="E173" s="6"/>
      <c r="F173" s="6"/>
      <c r="G173" s="16"/>
      <c r="H173" s="40"/>
      <c r="I173" s="39"/>
      <c r="J173" s="9"/>
    </row>
    <row r="174" spans="1:10" s="10" customFormat="1">
      <c r="A174" s="26"/>
      <c r="B174" s="8"/>
      <c r="C174" s="23"/>
      <c r="D174" s="27"/>
      <c r="E174" s="6"/>
      <c r="F174" s="6"/>
      <c r="G174" s="16"/>
      <c r="H174" s="40"/>
      <c r="I174" s="39"/>
      <c r="J174" s="9"/>
    </row>
    <row r="175" spans="1:10" s="10" customFormat="1">
      <c r="A175" s="26"/>
      <c r="B175" s="8"/>
      <c r="C175" s="23"/>
      <c r="D175" s="27"/>
      <c r="E175" s="6"/>
      <c r="F175" s="6"/>
      <c r="G175" s="16"/>
      <c r="H175" s="40"/>
      <c r="I175" s="39"/>
      <c r="J175" s="9"/>
    </row>
    <row r="176" spans="1:10" s="10" customFormat="1">
      <c r="A176" s="26"/>
      <c r="B176" s="8"/>
      <c r="C176" s="23"/>
      <c r="D176" s="27"/>
      <c r="E176" s="6"/>
      <c r="F176" s="6"/>
      <c r="G176" s="16"/>
      <c r="H176" s="40"/>
      <c r="I176" s="39"/>
      <c r="J176" s="9"/>
    </row>
    <row r="177" spans="1:10" s="10" customFormat="1">
      <c r="A177" s="26"/>
      <c r="B177" s="8"/>
      <c r="C177" s="23"/>
      <c r="D177" s="27"/>
      <c r="E177" s="6"/>
      <c r="F177" s="6"/>
      <c r="G177" s="16"/>
      <c r="H177" s="40"/>
      <c r="I177" s="39"/>
      <c r="J177" s="9"/>
    </row>
    <row r="178" spans="1:10" s="10" customFormat="1">
      <c r="A178" s="26"/>
      <c r="B178" s="8"/>
      <c r="C178" s="23"/>
      <c r="D178" s="27"/>
      <c r="E178" s="6"/>
      <c r="F178" s="6"/>
      <c r="G178" s="16"/>
      <c r="H178" s="40"/>
      <c r="I178" s="39"/>
      <c r="J178" s="9"/>
    </row>
    <row r="179" spans="1:10" s="10" customFormat="1">
      <c r="A179" s="26"/>
      <c r="B179" s="8"/>
      <c r="C179" s="23"/>
      <c r="D179" s="27"/>
      <c r="E179" s="6"/>
      <c r="F179" s="6"/>
      <c r="G179" s="16"/>
      <c r="H179" s="40"/>
      <c r="I179" s="39"/>
      <c r="J179" s="9"/>
    </row>
    <row r="180" spans="1:10" s="10" customFormat="1">
      <c r="A180" s="26"/>
      <c r="B180" s="8"/>
      <c r="C180" s="23"/>
      <c r="D180" s="27"/>
      <c r="E180" s="6"/>
      <c r="F180" s="6"/>
      <c r="G180" s="16"/>
      <c r="H180" s="40"/>
      <c r="I180" s="39"/>
      <c r="J180" s="9"/>
    </row>
    <row r="181" spans="1:10" s="10" customFormat="1">
      <c r="A181" s="26"/>
      <c r="B181" s="8"/>
      <c r="C181" s="23"/>
      <c r="D181" s="27"/>
      <c r="E181" s="6"/>
      <c r="F181" s="6"/>
      <c r="G181" s="16"/>
      <c r="H181" s="40"/>
      <c r="I181" s="39"/>
      <c r="J181" s="9"/>
    </row>
    <row r="182" spans="1:10" s="10" customFormat="1">
      <c r="A182" s="26"/>
      <c r="B182" s="8"/>
      <c r="C182" s="23"/>
      <c r="D182" s="27"/>
      <c r="E182" s="6"/>
      <c r="F182" s="6"/>
      <c r="G182" s="16"/>
      <c r="H182" s="40"/>
      <c r="I182" s="39"/>
      <c r="J182" s="9"/>
    </row>
    <row r="183" spans="1:10" s="10" customFormat="1">
      <c r="A183" s="26"/>
      <c r="B183" s="8"/>
      <c r="C183" s="23"/>
      <c r="D183" s="27"/>
      <c r="E183" s="6"/>
      <c r="F183" s="6"/>
      <c r="G183" s="16"/>
      <c r="H183" s="40"/>
      <c r="I183" s="39"/>
      <c r="J183" s="9"/>
    </row>
    <row r="184" spans="1:10" s="10" customFormat="1">
      <c r="A184" s="26"/>
      <c r="B184" s="8"/>
      <c r="C184" s="23"/>
      <c r="D184" s="27"/>
      <c r="E184" s="6"/>
      <c r="F184" s="6"/>
      <c r="G184" s="16"/>
      <c r="H184" s="40"/>
      <c r="I184" s="39"/>
      <c r="J184" s="9"/>
    </row>
    <row r="185" spans="1:10" s="10" customFormat="1">
      <c r="A185" s="26"/>
      <c r="B185" s="8"/>
      <c r="C185" s="23"/>
      <c r="D185" s="27"/>
      <c r="E185" s="6"/>
      <c r="F185" s="6"/>
      <c r="G185" s="16"/>
      <c r="H185" s="40"/>
      <c r="I185" s="39"/>
      <c r="J185" s="9"/>
    </row>
    <row r="186" spans="1:10" s="10" customFormat="1">
      <c r="A186" s="26"/>
      <c r="B186" s="8"/>
      <c r="C186" s="23"/>
      <c r="D186" s="27"/>
      <c r="E186" s="6"/>
      <c r="F186" s="6"/>
      <c r="G186" s="16"/>
      <c r="H186" s="40"/>
      <c r="I186" s="39"/>
      <c r="J186" s="9"/>
    </row>
    <row r="187" spans="1:10" s="10" customFormat="1">
      <c r="A187" s="26"/>
      <c r="B187" s="8"/>
      <c r="C187" s="23"/>
      <c r="D187" s="27"/>
      <c r="E187" s="6"/>
      <c r="F187" s="6"/>
      <c r="G187" s="16"/>
      <c r="H187" s="40"/>
      <c r="I187" s="39"/>
      <c r="J187" s="9"/>
    </row>
    <row r="188" spans="1:10" s="10" customFormat="1">
      <c r="A188" s="26"/>
      <c r="B188" s="8"/>
      <c r="C188" s="23"/>
      <c r="D188" s="27"/>
      <c r="E188" s="6"/>
      <c r="F188" s="6"/>
      <c r="G188" s="16"/>
      <c r="H188" s="40"/>
      <c r="I188" s="39"/>
      <c r="J188" s="9"/>
    </row>
    <row r="189" spans="1:10" s="10" customFormat="1">
      <c r="A189" s="26"/>
      <c r="B189" s="8"/>
      <c r="C189" s="23"/>
      <c r="D189" s="27"/>
      <c r="E189" s="6"/>
      <c r="F189" s="6"/>
      <c r="G189" s="16"/>
      <c r="H189" s="40"/>
      <c r="I189" s="39"/>
      <c r="J189" s="9"/>
    </row>
    <row r="190" spans="1:10" s="10" customFormat="1">
      <c r="A190" s="26"/>
      <c r="B190" s="8"/>
      <c r="C190" s="23"/>
      <c r="D190" s="27"/>
      <c r="E190" s="6"/>
      <c r="F190" s="6"/>
      <c r="G190" s="16"/>
      <c r="H190" s="40"/>
      <c r="I190" s="39"/>
      <c r="J190" s="9"/>
    </row>
    <row r="191" spans="1:10" s="10" customFormat="1">
      <c r="A191" s="26"/>
      <c r="B191" s="8"/>
      <c r="C191" s="23"/>
      <c r="D191" s="27"/>
      <c r="E191" s="6"/>
      <c r="F191" s="6"/>
      <c r="G191" s="16"/>
      <c r="H191" s="40"/>
      <c r="I191" s="39"/>
      <c r="J191" s="9"/>
    </row>
    <row r="192" spans="1:10" s="10" customFormat="1">
      <c r="A192" s="26"/>
      <c r="B192" s="8"/>
      <c r="C192" s="23"/>
      <c r="D192" s="27"/>
      <c r="E192" s="6"/>
      <c r="F192" s="6"/>
      <c r="G192" s="16"/>
      <c r="H192" s="40"/>
      <c r="I192" s="39"/>
      <c r="J192" s="9"/>
    </row>
    <row r="193" spans="1:10" s="10" customFormat="1">
      <c r="A193" s="26"/>
      <c r="B193" s="8"/>
      <c r="C193" s="23"/>
      <c r="D193" s="27"/>
      <c r="E193" s="6"/>
      <c r="F193" s="6"/>
      <c r="G193" s="16"/>
      <c r="H193" s="40"/>
      <c r="I193" s="39"/>
      <c r="J193" s="9"/>
    </row>
    <row r="194" spans="1:10" s="10" customFormat="1">
      <c r="A194" s="26"/>
      <c r="B194" s="8"/>
      <c r="C194" s="23"/>
      <c r="D194" s="27"/>
      <c r="E194" s="6"/>
      <c r="F194" s="6"/>
      <c r="G194" s="16"/>
      <c r="H194" s="40"/>
      <c r="I194" s="39"/>
      <c r="J194" s="9"/>
    </row>
    <row r="195" spans="1:10" s="10" customFormat="1">
      <c r="A195" s="26"/>
      <c r="B195" s="8"/>
      <c r="C195" s="23"/>
      <c r="D195" s="27"/>
      <c r="E195" s="6"/>
      <c r="F195" s="6"/>
      <c r="G195" s="16"/>
      <c r="H195" s="40"/>
      <c r="I195" s="39"/>
      <c r="J195" s="9"/>
    </row>
    <row r="196" spans="1:10" s="10" customFormat="1">
      <c r="A196" s="26"/>
      <c r="B196" s="8"/>
      <c r="C196" s="23"/>
      <c r="D196" s="27"/>
      <c r="E196" s="6"/>
      <c r="F196" s="6"/>
      <c r="G196" s="16"/>
      <c r="H196" s="40"/>
      <c r="I196" s="39"/>
      <c r="J196" s="9"/>
    </row>
    <row r="197" spans="1:10" s="10" customFormat="1">
      <c r="A197" s="26"/>
      <c r="B197" s="8"/>
      <c r="C197" s="23"/>
      <c r="D197" s="27"/>
      <c r="E197" s="6"/>
      <c r="F197" s="6"/>
      <c r="G197" s="16"/>
      <c r="H197" s="40"/>
      <c r="I197" s="39"/>
      <c r="J197" s="9"/>
    </row>
    <row r="198" spans="1:10" s="10" customFormat="1">
      <c r="A198" s="26"/>
      <c r="B198" s="8"/>
      <c r="C198" s="23"/>
      <c r="D198" s="27"/>
      <c r="E198" s="6"/>
      <c r="F198" s="6"/>
      <c r="G198" s="16"/>
      <c r="H198" s="40"/>
      <c r="I198" s="39"/>
      <c r="J198" s="9"/>
    </row>
    <row r="199" spans="1:10" s="10" customFormat="1">
      <c r="A199" s="26"/>
      <c r="B199" s="8"/>
      <c r="C199" s="23"/>
      <c r="D199" s="27"/>
      <c r="E199" s="6"/>
      <c r="F199" s="6"/>
      <c r="G199" s="16"/>
      <c r="H199" s="40"/>
      <c r="I199" s="39"/>
      <c r="J199" s="9"/>
    </row>
    <row r="200" spans="1:10" s="10" customFormat="1">
      <c r="A200" s="26"/>
      <c r="B200" s="8"/>
      <c r="C200" s="23"/>
      <c r="D200" s="27"/>
      <c r="E200" s="6"/>
      <c r="F200" s="6"/>
      <c r="G200" s="16"/>
      <c r="H200" s="40"/>
      <c r="I200" s="39"/>
      <c r="J200" s="9"/>
    </row>
    <row r="201" spans="1:10" s="10" customFormat="1">
      <c r="A201" s="26"/>
      <c r="B201" s="8"/>
      <c r="C201" s="23"/>
      <c r="D201" s="27"/>
      <c r="E201" s="6"/>
      <c r="F201" s="6"/>
      <c r="G201" s="16"/>
      <c r="H201" s="40"/>
      <c r="I201" s="39"/>
      <c r="J201" s="9"/>
    </row>
    <row r="202" spans="1:10" s="10" customFormat="1">
      <c r="A202" s="26"/>
      <c r="B202" s="8"/>
      <c r="C202" s="23"/>
      <c r="D202" s="27"/>
      <c r="E202" s="6"/>
      <c r="F202" s="6"/>
      <c r="G202" s="16"/>
      <c r="H202" s="40"/>
      <c r="I202" s="39"/>
      <c r="J202" s="9"/>
    </row>
    <row r="203" spans="1:10" s="10" customFormat="1">
      <c r="A203" s="26"/>
      <c r="B203" s="8"/>
      <c r="C203" s="23"/>
      <c r="D203" s="27"/>
      <c r="E203" s="6"/>
      <c r="F203" s="6"/>
      <c r="G203" s="16"/>
      <c r="H203" s="40"/>
      <c r="I203" s="39"/>
      <c r="J203" s="9"/>
    </row>
    <row r="204" spans="1:10" s="10" customFormat="1">
      <c r="A204" s="26"/>
      <c r="B204" s="8"/>
      <c r="C204" s="23"/>
      <c r="D204" s="27"/>
      <c r="E204" s="6"/>
      <c r="F204" s="6"/>
      <c r="G204" s="16"/>
      <c r="H204" s="40"/>
      <c r="I204" s="39"/>
      <c r="J204" s="9"/>
    </row>
    <row r="205" spans="1:10" s="10" customFormat="1">
      <c r="A205" s="26"/>
      <c r="B205" s="8"/>
      <c r="C205" s="23"/>
      <c r="D205" s="27"/>
      <c r="E205" s="6"/>
      <c r="F205" s="6"/>
      <c r="G205" s="16"/>
      <c r="H205" s="40"/>
      <c r="I205" s="39"/>
      <c r="J205" s="9"/>
    </row>
    <row r="206" spans="1:10" s="10" customFormat="1">
      <c r="A206" s="26"/>
      <c r="B206" s="8"/>
      <c r="C206" s="23"/>
      <c r="D206" s="27"/>
      <c r="E206" s="6"/>
      <c r="F206" s="6"/>
      <c r="G206" s="16"/>
      <c r="H206" s="40"/>
      <c r="I206" s="39"/>
      <c r="J206" s="9"/>
    </row>
    <row r="207" spans="1:10" s="10" customFormat="1">
      <c r="A207" s="26"/>
      <c r="B207" s="8"/>
      <c r="C207" s="23"/>
      <c r="D207" s="27"/>
      <c r="E207" s="6"/>
      <c r="F207" s="6"/>
      <c r="G207" s="16"/>
      <c r="H207" s="40"/>
      <c r="I207" s="39"/>
      <c r="J207" s="9"/>
    </row>
    <row r="208" spans="1:10" s="10" customFormat="1">
      <c r="A208" s="26"/>
      <c r="B208" s="8"/>
      <c r="C208" s="23"/>
      <c r="D208" s="27"/>
      <c r="E208" s="6"/>
      <c r="F208" s="6"/>
      <c r="G208" s="16"/>
      <c r="H208" s="40"/>
      <c r="I208" s="39"/>
      <c r="J208" s="9"/>
    </row>
    <row r="209" spans="1:10" s="10" customFormat="1">
      <c r="A209" s="26"/>
      <c r="B209" s="8"/>
      <c r="C209" s="23"/>
      <c r="D209" s="27"/>
      <c r="E209" s="6"/>
      <c r="F209" s="6"/>
      <c r="G209" s="16"/>
      <c r="H209" s="40"/>
      <c r="I209" s="39"/>
      <c r="J209" s="9"/>
    </row>
    <row r="210" spans="1:10" s="10" customFormat="1">
      <c r="A210" s="26"/>
      <c r="B210" s="8"/>
      <c r="C210" s="23"/>
      <c r="D210" s="27"/>
      <c r="E210" s="6"/>
      <c r="F210" s="6"/>
      <c r="G210" s="16"/>
      <c r="H210" s="40"/>
      <c r="I210" s="39"/>
      <c r="J210" s="9"/>
    </row>
    <row r="211" spans="1:10" s="10" customFormat="1">
      <c r="A211" s="26"/>
      <c r="B211" s="8"/>
      <c r="C211" s="23"/>
      <c r="D211" s="27"/>
      <c r="E211" s="6"/>
      <c r="F211" s="6"/>
      <c r="G211" s="16"/>
      <c r="H211" s="40"/>
      <c r="I211" s="39"/>
      <c r="J211" s="9"/>
    </row>
    <row r="212" spans="1:10" s="10" customFormat="1">
      <c r="A212" s="26"/>
      <c r="B212" s="8"/>
      <c r="C212" s="23"/>
      <c r="D212" s="27"/>
      <c r="E212" s="6"/>
      <c r="F212" s="6"/>
      <c r="G212" s="16"/>
      <c r="H212" s="40"/>
      <c r="I212" s="39"/>
      <c r="J212" s="9"/>
    </row>
    <row r="213" spans="1:10" s="10" customFormat="1">
      <c r="A213" s="26"/>
      <c r="B213" s="8"/>
      <c r="C213" s="23"/>
      <c r="D213" s="27"/>
      <c r="E213" s="6"/>
      <c r="F213" s="6"/>
      <c r="G213" s="16"/>
      <c r="H213" s="40"/>
      <c r="I213" s="39"/>
      <c r="J213" s="9"/>
    </row>
    <row r="214" spans="1:10" s="10" customFormat="1">
      <c r="A214" s="26"/>
      <c r="B214" s="8"/>
      <c r="C214" s="23"/>
      <c r="D214" s="27"/>
      <c r="E214" s="6"/>
      <c r="F214" s="6"/>
      <c r="G214" s="16"/>
      <c r="H214" s="40"/>
      <c r="I214" s="39"/>
      <c r="J214" s="9"/>
    </row>
    <row r="215" spans="1:10" s="10" customFormat="1">
      <c r="A215" s="26"/>
      <c r="B215" s="8"/>
      <c r="C215" s="23"/>
      <c r="D215" s="27"/>
      <c r="E215" s="6"/>
      <c r="F215" s="6"/>
      <c r="G215" s="16"/>
      <c r="H215" s="40"/>
      <c r="I215" s="39"/>
      <c r="J215" s="9"/>
    </row>
    <row r="216" spans="1:10" s="10" customFormat="1">
      <c r="A216" s="26"/>
      <c r="B216" s="8"/>
      <c r="C216" s="23"/>
      <c r="D216" s="27"/>
      <c r="E216" s="6"/>
      <c r="F216" s="6"/>
      <c r="G216" s="16"/>
      <c r="H216" s="40"/>
      <c r="I216" s="39"/>
      <c r="J216" s="9"/>
    </row>
    <row r="217" spans="1:10" s="10" customFormat="1">
      <c r="A217" s="26"/>
      <c r="B217" s="8"/>
      <c r="C217" s="23"/>
      <c r="D217" s="27"/>
      <c r="E217" s="6"/>
      <c r="F217" s="6"/>
      <c r="G217" s="16"/>
      <c r="H217" s="40"/>
      <c r="I217" s="39"/>
      <c r="J217" s="9"/>
    </row>
    <row r="218" spans="1:10" s="10" customFormat="1">
      <c r="A218" s="26"/>
      <c r="B218" s="8"/>
      <c r="C218" s="23"/>
      <c r="D218" s="27"/>
      <c r="E218" s="6"/>
      <c r="F218" s="6"/>
      <c r="G218" s="16"/>
      <c r="H218" s="40"/>
      <c r="I218" s="39"/>
      <c r="J218" s="9"/>
    </row>
    <row r="219" spans="1:10" s="10" customFormat="1">
      <c r="A219" s="26"/>
      <c r="B219" s="8"/>
      <c r="C219" s="23"/>
      <c r="D219" s="27"/>
      <c r="E219" s="6"/>
      <c r="F219" s="6"/>
      <c r="G219" s="16"/>
      <c r="H219" s="40"/>
      <c r="I219" s="39"/>
      <c r="J219" s="9"/>
    </row>
    <row r="220" spans="1:10" s="10" customFormat="1">
      <c r="A220" s="26"/>
      <c r="B220" s="8"/>
      <c r="C220" s="23"/>
      <c r="D220" s="27"/>
      <c r="E220" s="6"/>
      <c r="F220" s="6"/>
      <c r="G220" s="16"/>
      <c r="H220" s="40"/>
      <c r="I220" s="39"/>
      <c r="J220" s="9"/>
    </row>
    <row r="221" spans="1:10" s="10" customFormat="1">
      <c r="A221" s="26"/>
      <c r="B221" s="8"/>
      <c r="C221" s="23"/>
      <c r="D221" s="27"/>
      <c r="E221" s="6"/>
      <c r="F221" s="6"/>
      <c r="G221" s="16"/>
      <c r="H221" s="40"/>
      <c r="I221" s="39"/>
      <c r="J221" s="9"/>
    </row>
    <row r="222" spans="1:10" s="10" customFormat="1">
      <c r="A222" s="26"/>
      <c r="B222" s="8"/>
      <c r="C222" s="23"/>
      <c r="D222" s="27"/>
      <c r="E222" s="6"/>
      <c r="F222" s="6"/>
      <c r="G222" s="16"/>
      <c r="H222" s="40"/>
      <c r="I222" s="39"/>
      <c r="J222" s="9"/>
    </row>
    <row r="223" spans="1:10" s="10" customFormat="1">
      <c r="A223" s="26"/>
      <c r="B223" s="8"/>
      <c r="C223" s="23"/>
      <c r="D223" s="27"/>
      <c r="E223" s="6"/>
      <c r="F223" s="6"/>
      <c r="G223" s="16"/>
      <c r="H223" s="40"/>
      <c r="I223" s="39"/>
      <c r="J223" s="9"/>
    </row>
    <row r="224" spans="1:10" s="10" customFormat="1">
      <c r="A224" s="26"/>
      <c r="B224" s="8"/>
      <c r="C224" s="23"/>
      <c r="D224" s="27"/>
      <c r="E224" s="6"/>
      <c r="F224" s="6"/>
      <c r="G224" s="16"/>
      <c r="H224" s="40"/>
      <c r="I224" s="39"/>
      <c r="J224" s="9"/>
    </row>
    <row r="225" spans="1:10" s="10" customFormat="1">
      <c r="A225" s="26"/>
      <c r="B225" s="8"/>
      <c r="C225" s="23"/>
      <c r="D225" s="27"/>
      <c r="E225" s="6"/>
      <c r="F225" s="6"/>
      <c r="G225" s="16"/>
      <c r="H225" s="40"/>
      <c r="I225" s="39"/>
      <c r="J225" s="9"/>
    </row>
    <row r="226" spans="1:10" s="10" customFormat="1">
      <c r="A226" s="26"/>
      <c r="B226" s="8"/>
      <c r="C226" s="23"/>
      <c r="D226" s="27"/>
      <c r="E226" s="6"/>
      <c r="F226" s="6"/>
      <c r="G226" s="16"/>
      <c r="H226" s="40"/>
      <c r="I226" s="39"/>
      <c r="J226" s="9"/>
    </row>
    <row r="227" spans="1:10" s="10" customFormat="1">
      <c r="A227" s="26"/>
      <c r="B227" s="8"/>
      <c r="C227" s="23"/>
      <c r="D227" s="27"/>
      <c r="E227" s="6"/>
      <c r="F227" s="6"/>
      <c r="G227" s="16"/>
      <c r="H227" s="40"/>
      <c r="I227" s="39"/>
      <c r="J227" s="9"/>
    </row>
    <row r="228" spans="1:10" s="10" customFormat="1">
      <c r="A228" s="26"/>
      <c r="B228" s="8"/>
      <c r="C228" s="23"/>
      <c r="D228" s="27"/>
      <c r="E228" s="6"/>
      <c r="F228" s="6"/>
      <c r="G228" s="16"/>
      <c r="H228" s="40"/>
      <c r="I228" s="39"/>
      <c r="J228" s="9"/>
    </row>
    <row r="229" spans="1:10" s="10" customFormat="1">
      <c r="A229" s="26"/>
      <c r="B229" s="8"/>
      <c r="C229" s="23"/>
      <c r="D229" s="27"/>
      <c r="E229" s="6"/>
      <c r="F229" s="6"/>
      <c r="G229" s="16"/>
      <c r="H229" s="40"/>
      <c r="I229" s="39"/>
      <c r="J229" s="9"/>
    </row>
    <row r="230" spans="1:10" s="10" customFormat="1">
      <c r="A230" s="26"/>
      <c r="B230" s="8"/>
      <c r="C230" s="23"/>
      <c r="D230" s="27"/>
      <c r="E230" s="6"/>
      <c r="F230" s="6"/>
      <c r="G230" s="16"/>
      <c r="H230" s="40"/>
      <c r="I230" s="39"/>
      <c r="J230" s="9"/>
    </row>
    <row r="231" spans="1:10" s="10" customFormat="1">
      <c r="A231" s="26"/>
      <c r="B231" s="8"/>
      <c r="C231" s="23"/>
      <c r="D231" s="27"/>
      <c r="E231" s="6"/>
      <c r="F231" s="6"/>
      <c r="G231" s="16"/>
      <c r="H231" s="40"/>
      <c r="I231" s="39"/>
      <c r="J231" s="9"/>
    </row>
    <row r="232" spans="1:10" s="10" customFormat="1">
      <c r="A232" s="26"/>
      <c r="B232" s="8"/>
      <c r="C232" s="23"/>
      <c r="D232" s="27"/>
      <c r="E232" s="6"/>
      <c r="F232" s="6"/>
      <c r="G232" s="16"/>
      <c r="H232" s="40"/>
      <c r="I232" s="39"/>
      <c r="J232" s="9"/>
    </row>
    <row r="233" spans="1:10" s="10" customFormat="1">
      <c r="A233" s="26"/>
      <c r="B233" s="8"/>
      <c r="C233" s="23"/>
      <c r="D233" s="27"/>
      <c r="E233" s="6"/>
      <c r="F233" s="6"/>
      <c r="G233" s="16"/>
      <c r="H233" s="40"/>
      <c r="I233" s="39"/>
      <c r="J233" s="9"/>
    </row>
    <row r="234" spans="1:10" s="10" customFormat="1">
      <c r="A234" s="26"/>
      <c r="B234" s="8"/>
      <c r="C234" s="23"/>
      <c r="D234" s="27"/>
      <c r="E234" s="6"/>
      <c r="F234" s="6"/>
      <c r="G234" s="16"/>
      <c r="H234" s="40"/>
      <c r="I234" s="39"/>
      <c r="J234" s="9"/>
    </row>
    <row r="235" spans="1:10" s="10" customFormat="1">
      <c r="A235" s="26"/>
      <c r="B235" s="8"/>
      <c r="C235" s="23"/>
      <c r="D235" s="27"/>
      <c r="E235" s="6"/>
      <c r="F235" s="6"/>
      <c r="G235" s="16"/>
      <c r="H235" s="40"/>
      <c r="I235" s="39"/>
      <c r="J235" s="9"/>
    </row>
    <row r="236" spans="1:10" s="10" customFormat="1">
      <c r="A236" s="26"/>
      <c r="B236" s="8"/>
      <c r="C236" s="23"/>
      <c r="D236" s="27"/>
      <c r="E236" s="6"/>
      <c r="F236" s="6"/>
      <c r="G236" s="16"/>
      <c r="H236" s="40"/>
      <c r="I236" s="39"/>
      <c r="J236" s="9"/>
    </row>
    <row r="237" spans="1:10" s="10" customFormat="1">
      <c r="A237" s="26"/>
      <c r="B237" s="8"/>
      <c r="C237" s="23"/>
      <c r="D237" s="27"/>
      <c r="E237" s="6"/>
      <c r="F237" s="6"/>
      <c r="G237" s="16"/>
      <c r="H237" s="40"/>
      <c r="I237" s="39"/>
      <c r="J237" s="9"/>
    </row>
    <row r="238" spans="1:10" s="10" customFormat="1">
      <c r="A238" s="26"/>
      <c r="B238" s="8"/>
      <c r="C238" s="23"/>
      <c r="D238" s="27"/>
      <c r="E238" s="6"/>
      <c r="F238" s="6"/>
      <c r="G238" s="16"/>
      <c r="H238" s="40"/>
      <c r="I238" s="39"/>
      <c r="J238" s="9"/>
    </row>
    <row r="239" spans="1:10" s="10" customFormat="1">
      <c r="A239" s="26"/>
      <c r="B239" s="8"/>
      <c r="C239" s="23"/>
      <c r="D239" s="27"/>
      <c r="E239" s="6"/>
      <c r="F239" s="6"/>
      <c r="G239" s="16"/>
      <c r="H239" s="40"/>
      <c r="I239" s="39"/>
      <c r="J239" s="9"/>
    </row>
    <row r="240" spans="1:10" s="10" customFormat="1">
      <c r="A240" s="26"/>
      <c r="B240" s="8"/>
      <c r="C240" s="23"/>
      <c r="D240" s="27"/>
      <c r="E240" s="6"/>
      <c r="F240" s="6"/>
      <c r="G240" s="16"/>
      <c r="H240" s="40"/>
      <c r="I240" s="39"/>
      <c r="J240" s="9"/>
    </row>
    <row r="241" spans="1:10" s="10" customFormat="1">
      <c r="A241" s="26"/>
      <c r="B241" s="8"/>
      <c r="C241" s="23"/>
      <c r="D241" s="27"/>
      <c r="E241" s="6"/>
      <c r="F241" s="6"/>
      <c r="G241" s="16"/>
      <c r="H241" s="40"/>
      <c r="I241" s="39"/>
      <c r="J241" s="9"/>
    </row>
    <row r="242" spans="1:10" s="10" customFormat="1">
      <c r="A242" s="26"/>
      <c r="B242" s="8"/>
      <c r="C242" s="23"/>
      <c r="D242" s="27"/>
      <c r="E242" s="6"/>
      <c r="F242" s="6"/>
      <c r="G242" s="16"/>
      <c r="H242" s="40"/>
      <c r="I242" s="39"/>
      <c r="J242" s="9"/>
    </row>
    <row r="243" spans="1:10" s="10" customFormat="1">
      <c r="A243" s="26"/>
      <c r="B243" s="8"/>
      <c r="C243" s="23"/>
      <c r="D243" s="27"/>
      <c r="E243" s="6"/>
      <c r="F243" s="6"/>
      <c r="G243" s="16"/>
      <c r="H243" s="40"/>
      <c r="I243" s="39"/>
      <c r="J243" s="9"/>
    </row>
    <row r="244" spans="1:10" s="10" customFormat="1">
      <c r="A244" s="26"/>
      <c r="B244" s="8"/>
      <c r="C244" s="23"/>
      <c r="D244" s="27"/>
      <c r="E244" s="6"/>
      <c r="F244" s="6"/>
      <c r="G244" s="16"/>
      <c r="H244" s="40"/>
      <c r="I244" s="39"/>
      <c r="J244" s="9"/>
    </row>
    <row r="245" spans="1:10" s="10" customFormat="1">
      <c r="A245" s="26"/>
      <c r="B245" s="8"/>
      <c r="C245" s="23"/>
      <c r="D245" s="27"/>
      <c r="E245" s="6"/>
      <c r="F245" s="6"/>
      <c r="G245" s="16"/>
      <c r="H245" s="40"/>
      <c r="I245" s="39"/>
      <c r="J245" s="9"/>
    </row>
    <row r="246" spans="1:10" s="10" customFormat="1">
      <c r="A246" s="26"/>
      <c r="B246" s="8"/>
      <c r="C246" s="23"/>
      <c r="D246" s="27"/>
      <c r="E246" s="6"/>
      <c r="F246" s="6"/>
      <c r="G246" s="16"/>
      <c r="H246" s="40"/>
      <c r="I246" s="39"/>
      <c r="J246" s="9"/>
    </row>
    <row r="247" spans="1:10" s="10" customFormat="1">
      <c r="A247" s="26"/>
      <c r="B247" s="8"/>
      <c r="C247" s="23"/>
      <c r="D247" s="27"/>
      <c r="E247" s="6"/>
      <c r="F247" s="6"/>
      <c r="G247" s="16"/>
      <c r="H247" s="40"/>
      <c r="I247" s="39"/>
      <c r="J247" s="9"/>
    </row>
    <row r="248" spans="1:10" s="10" customFormat="1">
      <c r="A248" s="26"/>
      <c r="B248" s="8"/>
      <c r="C248" s="23"/>
      <c r="D248" s="27"/>
      <c r="E248" s="6"/>
      <c r="F248" s="6"/>
      <c r="G248" s="16"/>
      <c r="H248" s="40"/>
      <c r="I248" s="39"/>
      <c r="J248" s="9"/>
    </row>
    <row r="249" spans="1:10" s="10" customFormat="1">
      <c r="A249" s="26"/>
      <c r="B249" s="8"/>
      <c r="C249" s="23"/>
      <c r="D249" s="27"/>
      <c r="E249" s="6"/>
      <c r="F249" s="6"/>
      <c r="G249" s="16"/>
      <c r="H249" s="40"/>
      <c r="I249" s="39"/>
      <c r="J249" s="9"/>
    </row>
    <row r="250" spans="1:10" s="10" customFormat="1">
      <c r="A250" s="26"/>
      <c r="B250" s="8"/>
      <c r="C250" s="23"/>
      <c r="D250" s="27"/>
      <c r="E250" s="6"/>
      <c r="F250" s="6"/>
      <c r="G250" s="16"/>
      <c r="H250" s="40"/>
      <c r="I250" s="39"/>
      <c r="J250" s="9"/>
    </row>
    <row r="251" spans="1:10" s="10" customFormat="1">
      <c r="A251" s="26"/>
      <c r="B251" s="8"/>
      <c r="C251" s="23"/>
      <c r="D251" s="27"/>
      <c r="E251" s="6"/>
      <c r="F251" s="6"/>
      <c r="G251" s="16"/>
      <c r="H251" s="40"/>
      <c r="I251" s="39"/>
      <c r="J251" s="9"/>
    </row>
    <row r="252" spans="1:10" s="10" customFormat="1">
      <c r="A252" s="26"/>
      <c r="B252" s="8"/>
      <c r="C252" s="23"/>
      <c r="D252" s="27"/>
      <c r="E252" s="6"/>
      <c r="F252" s="6"/>
      <c r="G252" s="16"/>
      <c r="H252" s="40"/>
      <c r="I252" s="39"/>
      <c r="J252" s="9"/>
    </row>
    <row r="253" spans="1:10" s="10" customFormat="1">
      <c r="A253" s="26"/>
      <c r="B253" s="8"/>
      <c r="C253" s="23"/>
      <c r="D253" s="27"/>
      <c r="E253" s="6"/>
      <c r="F253" s="6"/>
      <c r="G253" s="16"/>
      <c r="H253" s="40"/>
      <c r="I253" s="39"/>
      <c r="J253" s="9"/>
    </row>
    <row r="254" spans="1:10" s="10" customFormat="1">
      <c r="A254" s="26"/>
      <c r="B254" s="8"/>
      <c r="C254" s="23"/>
      <c r="D254" s="27"/>
      <c r="E254" s="6"/>
      <c r="F254" s="6"/>
      <c r="G254" s="16"/>
      <c r="H254" s="40"/>
      <c r="I254" s="39"/>
      <c r="J254" s="9"/>
    </row>
    <row r="255" spans="1:10" s="10" customFormat="1">
      <c r="A255" s="26"/>
      <c r="B255" s="8"/>
      <c r="C255" s="23"/>
      <c r="D255" s="27"/>
      <c r="E255" s="6"/>
      <c r="F255" s="6"/>
      <c r="G255" s="16"/>
      <c r="H255" s="40"/>
      <c r="I255" s="39"/>
      <c r="J255" s="9"/>
    </row>
    <row r="256" spans="1:10" s="10" customFormat="1">
      <c r="A256" s="26"/>
      <c r="B256" s="8"/>
      <c r="C256" s="23"/>
      <c r="D256" s="27"/>
      <c r="E256" s="6"/>
      <c r="F256" s="6"/>
      <c r="G256" s="16"/>
      <c r="H256" s="40"/>
      <c r="I256" s="39"/>
      <c r="J256" s="9"/>
    </row>
    <row r="257" spans="1:10" s="10" customFormat="1">
      <c r="A257" s="26"/>
      <c r="B257" s="8"/>
      <c r="C257" s="23"/>
      <c r="D257" s="27"/>
      <c r="E257" s="6"/>
      <c r="F257" s="6"/>
      <c r="G257" s="16"/>
      <c r="H257" s="40"/>
      <c r="I257" s="39"/>
      <c r="J257" s="9"/>
    </row>
    <row r="258" spans="1:10" s="10" customFormat="1">
      <c r="A258" s="26"/>
      <c r="B258" s="8"/>
      <c r="C258" s="23"/>
      <c r="D258" s="27"/>
      <c r="E258" s="6"/>
      <c r="F258" s="6"/>
      <c r="G258" s="16"/>
      <c r="H258" s="40"/>
      <c r="I258" s="39"/>
      <c r="J258" s="9"/>
    </row>
    <row r="259" spans="1:10" s="10" customFormat="1">
      <c r="A259" s="26"/>
      <c r="B259" s="8"/>
      <c r="C259" s="23"/>
      <c r="D259" s="27"/>
      <c r="E259" s="6"/>
      <c r="F259" s="6"/>
      <c r="G259" s="16"/>
      <c r="H259" s="40"/>
      <c r="I259" s="39"/>
      <c r="J259" s="9"/>
    </row>
    <row r="260" spans="1:10" s="10" customFormat="1">
      <c r="A260" s="26"/>
      <c r="B260" s="8"/>
      <c r="C260" s="23"/>
      <c r="D260" s="27"/>
      <c r="E260" s="6"/>
      <c r="F260" s="6"/>
      <c r="G260" s="16"/>
      <c r="H260" s="40"/>
      <c r="I260" s="39"/>
      <c r="J260" s="9"/>
    </row>
    <row r="261" spans="1:10" s="10" customFormat="1">
      <c r="A261" s="26"/>
      <c r="B261" s="8"/>
      <c r="C261" s="23"/>
      <c r="D261" s="27"/>
      <c r="E261" s="6"/>
      <c r="F261" s="6"/>
      <c r="G261" s="16"/>
      <c r="H261" s="40"/>
      <c r="I261" s="39"/>
      <c r="J261" s="9"/>
    </row>
    <row r="262" spans="1:10" s="10" customFormat="1">
      <c r="A262" s="26"/>
      <c r="B262" s="8"/>
      <c r="C262" s="23"/>
      <c r="D262" s="27"/>
      <c r="E262" s="6"/>
      <c r="F262" s="6"/>
      <c r="G262" s="16"/>
      <c r="H262" s="40"/>
      <c r="I262" s="39"/>
      <c r="J262" s="9"/>
    </row>
    <row r="263" spans="1:10" s="10" customFormat="1">
      <c r="A263" s="26"/>
      <c r="B263" s="8"/>
      <c r="C263" s="23"/>
      <c r="D263" s="27"/>
      <c r="E263" s="6"/>
      <c r="F263" s="6"/>
      <c r="G263" s="16"/>
      <c r="H263" s="40"/>
      <c r="I263" s="39"/>
      <c r="J263" s="9"/>
    </row>
    <row r="264" spans="1:10" s="10" customFormat="1">
      <c r="A264" s="26"/>
      <c r="B264" s="8"/>
      <c r="C264" s="23"/>
      <c r="D264" s="27"/>
      <c r="E264" s="6"/>
      <c r="F264" s="6"/>
      <c r="G264" s="16"/>
      <c r="H264" s="40"/>
      <c r="I264" s="39"/>
      <c r="J264" s="9"/>
    </row>
    <row r="265" spans="1:10" s="10" customFormat="1">
      <c r="A265" s="26"/>
      <c r="B265" s="8"/>
      <c r="C265" s="23"/>
      <c r="D265" s="27"/>
      <c r="E265" s="6"/>
      <c r="F265" s="6"/>
      <c r="G265" s="16"/>
      <c r="H265" s="40"/>
      <c r="I265" s="39"/>
      <c r="J265" s="9"/>
    </row>
    <row r="266" spans="1:10" s="10" customFormat="1">
      <c r="A266" s="26"/>
      <c r="B266" s="8"/>
      <c r="C266" s="23"/>
      <c r="D266" s="27"/>
      <c r="E266" s="6"/>
      <c r="F266" s="6"/>
      <c r="G266" s="16"/>
      <c r="H266" s="40"/>
      <c r="I266" s="39"/>
      <c r="J266" s="9"/>
    </row>
    <row r="267" spans="1:10" s="10" customFormat="1">
      <c r="A267" s="26"/>
      <c r="B267" s="8"/>
      <c r="C267" s="23"/>
      <c r="D267" s="27"/>
      <c r="E267" s="6"/>
      <c r="F267" s="6"/>
      <c r="G267" s="16"/>
      <c r="H267" s="40"/>
      <c r="I267" s="39"/>
      <c r="J267" s="9"/>
    </row>
    <row r="268" spans="1:10" s="10" customFormat="1">
      <c r="A268" s="26"/>
      <c r="B268" s="8"/>
      <c r="C268" s="23"/>
      <c r="D268" s="27"/>
      <c r="E268" s="6"/>
      <c r="F268" s="6"/>
      <c r="G268" s="16"/>
      <c r="H268" s="40"/>
      <c r="I268" s="39"/>
      <c r="J268" s="9"/>
    </row>
    <row r="269" spans="1:10" s="10" customFormat="1">
      <c r="A269" s="26"/>
      <c r="B269" s="8"/>
      <c r="C269" s="23"/>
      <c r="D269" s="27"/>
      <c r="E269" s="6"/>
      <c r="F269" s="6"/>
      <c r="G269" s="16"/>
      <c r="H269" s="40"/>
      <c r="I269" s="39"/>
      <c r="J269" s="9"/>
    </row>
    <row r="270" spans="1:10" s="10" customFormat="1">
      <c r="A270" s="26"/>
      <c r="B270" s="8"/>
      <c r="C270" s="23"/>
      <c r="D270" s="27"/>
      <c r="E270" s="6"/>
      <c r="F270" s="6"/>
      <c r="G270" s="16"/>
      <c r="H270" s="40"/>
      <c r="I270" s="39"/>
      <c r="J270" s="9"/>
    </row>
    <row r="271" spans="1:10" s="10" customFormat="1">
      <c r="A271" s="26"/>
      <c r="B271" s="8"/>
      <c r="C271" s="23"/>
      <c r="D271" s="27"/>
      <c r="E271" s="6"/>
      <c r="F271" s="6"/>
      <c r="G271" s="16"/>
      <c r="H271" s="40"/>
      <c r="I271" s="39"/>
      <c r="J271" s="9"/>
    </row>
    <row r="272" spans="1:10" s="10" customFormat="1">
      <c r="A272" s="26"/>
      <c r="B272" s="8"/>
      <c r="C272" s="23"/>
      <c r="D272" s="27"/>
      <c r="E272" s="6"/>
      <c r="F272" s="6"/>
      <c r="G272" s="16"/>
      <c r="H272" s="40"/>
      <c r="I272" s="39"/>
      <c r="J272" s="9"/>
    </row>
    <row r="273" spans="1:10" s="10" customFormat="1">
      <c r="A273" s="26"/>
      <c r="B273" s="8"/>
      <c r="C273" s="23"/>
      <c r="D273" s="27"/>
      <c r="E273" s="6"/>
      <c r="F273" s="6"/>
      <c r="G273" s="16"/>
      <c r="H273" s="40"/>
      <c r="I273" s="39"/>
      <c r="J273" s="9"/>
    </row>
    <row r="274" spans="1:10" s="10" customFormat="1">
      <c r="A274" s="26"/>
      <c r="B274" s="8"/>
      <c r="C274" s="23"/>
      <c r="D274" s="27"/>
      <c r="E274" s="6"/>
      <c r="F274" s="6"/>
      <c r="G274" s="16"/>
      <c r="H274" s="40"/>
      <c r="I274" s="39"/>
      <c r="J274" s="9"/>
    </row>
    <row r="275" spans="1:10" s="10" customFormat="1">
      <c r="A275" s="26"/>
      <c r="B275" s="8"/>
      <c r="C275" s="23"/>
      <c r="D275" s="27"/>
      <c r="E275" s="6"/>
      <c r="F275" s="6"/>
      <c r="G275" s="16"/>
      <c r="H275" s="40"/>
      <c r="I275" s="39"/>
      <c r="J275" s="9"/>
    </row>
    <row r="276" spans="1:10" s="10" customFormat="1">
      <c r="A276" s="26"/>
      <c r="B276" s="8"/>
      <c r="C276" s="23"/>
      <c r="D276" s="27"/>
      <c r="E276" s="6"/>
      <c r="F276" s="6"/>
      <c r="G276" s="16"/>
      <c r="H276" s="40"/>
      <c r="I276" s="39"/>
      <c r="J276" s="9"/>
    </row>
    <row r="277" spans="1:10" s="10" customFormat="1">
      <c r="A277" s="26"/>
      <c r="B277" s="8"/>
      <c r="C277" s="23"/>
      <c r="D277" s="27"/>
      <c r="E277" s="6"/>
      <c r="F277" s="6"/>
      <c r="G277" s="16"/>
      <c r="H277" s="40"/>
      <c r="I277" s="39"/>
      <c r="J277" s="9"/>
    </row>
    <row r="278" spans="1:10" s="10" customFormat="1">
      <c r="A278" s="26"/>
      <c r="B278" s="8"/>
      <c r="C278" s="23"/>
      <c r="D278" s="27"/>
      <c r="E278" s="6"/>
      <c r="F278" s="6"/>
      <c r="G278" s="16"/>
      <c r="H278" s="40"/>
      <c r="I278" s="39"/>
      <c r="J278" s="9"/>
    </row>
    <row r="279" spans="1:10" s="10" customFormat="1">
      <c r="A279" s="26"/>
      <c r="B279" s="8"/>
      <c r="C279" s="23"/>
      <c r="D279" s="27"/>
      <c r="E279" s="6"/>
      <c r="F279" s="6"/>
      <c r="G279" s="16"/>
      <c r="H279" s="40"/>
      <c r="I279" s="39"/>
      <c r="J279" s="9"/>
    </row>
    <row r="280" spans="1:10" s="10" customFormat="1">
      <c r="A280" s="26"/>
      <c r="B280" s="8"/>
      <c r="C280" s="23"/>
      <c r="D280" s="27"/>
      <c r="E280" s="6"/>
      <c r="F280" s="6"/>
      <c r="G280" s="16"/>
      <c r="H280" s="40"/>
      <c r="I280" s="39"/>
      <c r="J280" s="9"/>
    </row>
    <row r="281" spans="1:10" s="10" customFormat="1">
      <c r="A281" s="26"/>
      <c r="B281" s="8"/>
      <c r="C281" s="23"/>
      <c r="D281" s="27"/>
      <c r="E281" s="6"/>
      <c r="F281" s="6"/>
      <c r="G281" s="16"/>
      <c r="H281" s="40"/>
      <c r="I281" s="39"/>
      <c r="J281" s="9"/>
    </row>
    <row r="282" spans="1:10" s="10" customFormat="1">
      <c r="A282" s="26"/>
      <c r="B282" s="8"/>
      <c r="C282" s="23"/>
      <c r="D282" s="27"/>
      <c r="E282" s="6"/>
      <c r="F282" s="6"/>
      <c r="G282" s="16"/>
      <c r="H282" s="40"/>
      <c r="I282" s="39"/>
      <c r="J282" s="9"/>
    </row>
    <row r="283" spans="1:10" s="10" customFormat="1">
      <c r="A283" s="26"/>
      <c r="B283" s="8"/>
      <c r="C283" s="23"/>
      <c r="D283" s="27"/>
      <c r="E283" s="6"/>
      <c r="F283" s="6"/>
      <c r="G283" s="16"/>
      <c r="H283" s="40"/>
      <c r="I283" s="39"/>
      <c r="J283" s="9"/>
    </row>
    <row r="284" spans="1:10" s="10" customFormat="1">
      <c r="A284" s="26"/>
      <c r="B284" s="8"/>
      <c r="C284" s="23"/>
      <c r="D284" s="27"/>
      <c r="E284" s="6"/>
      <c r="F284" s="6"/>
      <c r="G284" s="16"/>
      <c r="H284" s="40"/>
      <c r="I284" s="39"/>
      <c r="J284" s="9"/>
    </row>
    <row r="285" spans="1:10" s="10" customFormat="1">
      <c r="A285" s="26"/>
      <c r="B285" s="8"/>
      <c r="C285" s="23"/>
      <c r="D285" s="27"/>
      <c r="E285" s="6"/>
      <c r="F285" s="6"/>
      <c r="G285" s="16"/>
      <c r="H285" s="40"/>
      <c r="I285" s="39"/>
      <c r="J285" s="9"/>
    </row>
    <row r="286" spans="1:10" s="10" customFormat="1">
      <c r="A286" s="26"/>
      <c r="B286" s="8"/>
      <c r="C286" s="23"/>
      <c r="D286" s="27"/>
      <c r="E286" s="6"/>
      <c r="F286" s="6"/>
      <c r="G286" s="16"/>
      <c r="H286" s="40"/>
      <c r="I286" s="39"/>
      <c r="J286" s="9"/>
    </row>
    <row r="287" spans="1:10" s="10" customFormat="1">
      <c r="A287" s="26"/>
      <c r="B287" s="8"/>
      <c r="C287" s="23"/>
      <c r="D287" s="27"/>
      <c r="E287" s="6"/>
      <c r="F287" s="6"/>
      <c r="G287" s="16"/>
      <c r="H287" s="40"/>
      <c r="I287" s="39"/>
      <c r="J287" s="9"/>
    </row>
    <row r="288" spans="1:10" s="10" customFormat="1">
      <c r="A288" s="26"/>
      <c r="B288" s="8"/>
      <c r="C288" s="23"/>
      <c r="D288" s="27"/>
      <c r="E288" s="6"/>
      <c r="F288" s="6"/>
      <c r="G288" s="16"/>
      <c r="H288" s="40"/>
      <c r="I288" s="39"/>
      <c r="J288" s="9"/>
    </row>
    <row r="289" spans="1:10" s="10" customFormat="1">
      <c r="A289" s="26"/>
      <c r="B289" s="8"/>
      <c r="C289" s="23"/>
      <c r="D289" s="27"/>
      <c r="E289" s="6"/>
      <c r="F289" s="6"/>
      <c r="G289" s="16"/>
      <c r="H289" s="40"/>
      <c r="I289" s="39"/>
      <c r="J289" s="9"/>
    </row>
    <row r="290" spans="1:10" s="10" customFormat="1">
      <c r="A290" s="26"/>
      <c r="B290" s="8"/>
      <c r="C290" s="23"/>
      <c r="D290" s="27"/>
      <c r="E290" s="6"/>
      <c r="F290" s="6"/>
      <c r="G290" s="16"/>
      <c r="H290" s="40"/>
      <c r="I290" s="39"/>
      <c r="J290" s="9"/>
    </row>
    <row r="291" spans="1:10" s="10" customFormat="1">
      <c r="A291" s="26"/>
      <c r="B291" s="8"/>
      <c r="C291" s="23"/>
      <c r="D291" s="27"/>
      <c r="E291" s="6"/>
      <c r="F291" s="6"/>
      <c r="G291" s="16"/>
      <c r="H291" s="40"/>
      <c r="I291" s="39"/>
      <c r="J291" s="9"/>
    </row>
    <row r="292" spans="1:10" s="10" customFormat="1">
      <c r="A292" s="26"/>
      <c r="B292" s="8"/>
      <c r="C292" s="23"/>
      <c r="D292" s="27"/>
      <c r="E292" s="6"/>
      <c r="F292" s="6"/>
      <c r="G292" s="16"/>
      <c r="H292" s="40"/>
      <c r="I292" s="39"/>
      <c r="J292" s="9"/>
    </row>
    <row r="293" spans="1:10" s="10" customFormat="1">
      <c r="A293" s="26"/>
      <c r="B293" s="8"/>
      <c r="C293" s="23"/>
      <c r="D293" s="27"/>
      <c r="E293" s="6"/>
      <c r="F293" s="6"/>
      <c r="G293" s="16"/>
      <c r="H293" s="40"/>
      <c r="I293" s="39"/>
      <c r="J293" s="9"/>
    </row>
    <row r="294" spans="1:10" s="10" customFormat="1">
      <c r="A294" s="26"/>
      <c r="B294" s="8"/>
      <c r="C294" s="23"/>
      <c r="D294" s="27"/>
      <c r="E294" s="6"/>
      <c r="F294" s="6"/>
      <c r="G294" s="16"/>
      <c r="H294" s="40"/>
      <c r="I294" s="39"/>
      <c r="J294" s="9"/>
    </row>
    <row r="295" spans="1:10" s="10" customFormat="1">
      <c r="A295" s="26"/>
      <c r="B295" s="8"/>
      <c r="C295" s="23"/>
      <c r="D295" s="27"/>
      <c r="E295" s="6"/>
      <c r="F295" s="6"/>
      <c r="G295" s="16"/>
      <c r="H295" s="40"/>
      <c r="I295" s="39"/>
      <c r="J295" s="9"/>
    </row>
    <row r="296" spans="1:10" s="10" customFormat="1">
      <c r="A296" s="26"/>
      <c r="B296" s="8"/>
      <c r="C296" s="23"/>
      <c r="D296" s="27"/>
      <c r="E296" s="6"/>
      <c r="F296" s="6"/>
      <c r="G296" s="16"/>
      <c r="H296" s="40"/>
      <c r="I296" s="39"/>
      <c r="J296" s="9"/>
    </row>
    <row r="297" spans="1:10" s="10" customFormat="1">
      <c r="A297" s="26"/>
      <c r="B297" s="8"/>
      <c r="C297" s="23"/>
      <c r="D297" s="27"/>
      <c r="E297" s="6"/>
      <c r="F297" s="6"/>
      <c r="G297" s="16"/>
      <c r="H297" s="40"/>
      <c r="I297" s="39"/>
      <c r="J297" s="9"/>
    </row>
    <row r="298" spans="1:10" s="10" customFormat="1">
      <c r="A298" s="26"/>
      <c r="B298" s="8"/>
      <c r="C298" s="23"/>
      <c r="D298" s="27"/>
      <c r="E298" s="6"/>
      <c r="F298" s="6"/>
      <c r="G298" s="16"/>
      <c r="H298" s="40"/>
      <c r="I298" s="39"/>
      <c r="J298" s="9"/>
    </row>
    <row r="299" spans="1:10" s="10" customFormat="1">
      <c r="A299" s="26"/>
      <c r="B299" s="8"/>
      <c r="C299" s="23"/>
      <c r="D299" s="27"/>
      <c r="E299" s="6"/>
      <c r="F299" s="6"/>
      <c r="G299" s="16"/>
      <c r="H299" s="40"/>
      <c r="I299" s="39"/>
      <c r="J299" s="9"/>
    </row>
    <row r="300" spans="1:10" s="10" customFormat="1">
      <c r="A300" s="26"/>
      <c r="B300" s="8"/>
      <c r="C300" s="23"/>
      <c r="D300" s="27"/>
      <c r="E300" s="6"/>
      <c r="F300" s="6"/>
      <c r="G300" s="16"/>
      <c r="H300" s="40"/>
      <c r="I300" s="39"/>
      <c r="J300" s="9"/>
    </row>
    <row r="301" spans="1:10" s="10" customFormat="1">
      <c r="A301" s="26"/>
      <c r="B301" s="8"/>
      <c r="C301" s="23"/>
      <c r="D301" s="27"/>
      <c r="E301" s="6"/>
      <c r="F301" s="6"/>
      <c r="G301" s="16"/>
      <c r="H301" s="40"/>
      <c r="I301" s="39"/>
      <c r="J301" s="9"/>
    </row>
    <row r="302" spans="1:10" s="10" customFormat="1">
      <c r="A302" s="26"/>
      <c r="B302" s="8"/>
      <c r="C302" s="23"/>
      <c r="D302" s="27"/>
      <c r="E302" s="6"/>
      <c r="F302" s="6"/>
      <c r="G302" s="16"/>
      <c r="H302" s="40"/>
      <c r="I302" s="39"/>
      <c r="J302" s="9"/>
    </row>
    <row r="303" spans="1:10" s="10" customFormat="1">
      <c r="A303" s="26"/>
      <c r="B303" s="8"/>
      <c r="C303" s="23"/>
      <c r="D303" s="27"/>
      <c r="E303" s="6"/>
      <c r="F303" s="6"/>
      <c r="G303" s="16"/>
      <c r="H303" s="40"/>
      <c r="I303" s="39"/>
      <c r="J303" s="9"/>
    </row>
    <row r="304" spans="1:10" s="10" customFormat="1">
      <c r="A304" s="26"/>
      <c r="B304" s="8"/>
      <c r="C304" s="23"/>
      <c r="D304" s="27"/>
      <c r="E304" s="6"/>
      <c r="F304" s="6"/>
      <c r="G304" s="16"/>
      <c r="H304" s="40"/>
      <c r="I304" s="39"/>
      <c r="J304" s="9"/>
    </row>
    <row r="305" spans="1:10" s="10" customFormat="1">
      <c r="A305" s="26"/>
      <c r="B305" s="8"/>
      <c r="C305" s="23"/>
      <c r="D305" s="27"/>
      <c r="E305" s="6"/>
      <c r="F305" s="6"/>
      <c r="G305" s="16"/>
      <c r="H305" s="40"/>
      <c r="I305" s="39"/>
      <c r="J305" s="9"/>
    </row>
    <row r="306" spans="1:10" s="10" customFormat="1">
      <c r="A306" s="26"/>
      <c r="B306" s="8"/>
      <c r="C306" s="23"/>
      <c r="D306" s="27"/>
      <c r="E306" s="6"/>
      <c r="F306" s="6"/>
      <c r="G306" s="16"/>
      <c r="H306" s="40"/>
      <c r="I306" s="39"/>
      <c r="J306" s="9"/>
    </row>
    <row r="307" spans="1:10" s="10" customFormat="1">
      <c r="A307" s="26"/>
      <c r="B307" s="8"/>
      <c r="C307" s="23"/>
      <c r="D307" s="27"/>
      <c r="E307" s="6"/>
      <c r="F307" s="6"/>
      <c r="G307" s="16"/>
      <c r="H307" s="40"/>
      <c r="I307" s="39"/>
      <c r="J307" s="9"/>
    </row>
    <row r="308" spans="1:10" s="10" customFormat="1">
      <c r="A308" s="26"/>
      <c r="B308" s="8"/>
      <c r="C308" s="23"/>
      <c r="D308" s="27"/>
      <c r="E308" s="6"/>
      <c r="F308" s="6"/>
      <c r="G308" s="16"/>
      <c r="H308" s="40"/>
      <c r="I308" s="39"/>
      <c r="J308" s="9"/>
    </row>
    <row r="309" spans="1:10" s="10" customFormat="1">
      <c r="A309" s="26"/>
      <c r="B309" s="8"/>
      <c r="C309" s="23"/>
      <c r="D309" s="27"/>
      <c r="E309" s="6"/>
      <c r="F309" s="6"/>
      <c r="G309" s="16"/>
      <c r="H309" s="40"/>
      <c r="I309" s="39"/>
      <c r="J309" s="9"/>
    </row>
    <row r="310" spans="1:10" s="10" customFormat="1">
      <c r="A310" s="26"/>
      <c r="B310" s="8"/>
      <c r="C310" s="23"/>
      <c r="D310" s="27"/>
      <c r="E310" s="6"/>
      <c r="F310" s="6"/>
      <c r="G310" s="16"/>
      <c r="H310" s="40"/>
      <c r="I310" s="39"/>
      <c r="J310" s="9"/>
    </row>
    <row r="311" spans="1:10" s="10" customFormat="1">
      <c r="A311" s="26"/>
      <c r="B311" s="8"/>
      <c r="C311" s="23"/>
      <c r="D311" s="27"/>
      <c r="E311" s="6"/>
      <c r="F311" s="6"/>
      <c r="G311" s="16"/>
      <c r="H311" s="40"/>
      <c r="I311" s="39"/>
      <c r="J311" s="9"/>
    </row>
    <row r="312" spans="1:10" s="10" customFormat="1">
      <c r="A312" s="26"/>
      <c r="B312" s="8"/>
      <c r="C312" s="23"/>
      <c r="D312" s="27"/>
      <c r="E312" s="6"/>
      <c r="F312" s="6"/>
      <c r="G312" s="16"/>
      <c r="H312" s="40"/>
      <c r="I312" s="39"/>
      <c r="J312" s="9"/>
    </row>
    <row r="313" spans="1:10" s="10" customFormat="1">
      <c r="A313" s="26"/>
      <c r="B313" s="8"/>
      <c r="C313" s="23"/>
      <c r="D313" s="27"/>
      <c r="E313" s="6"/>
      <c r="F313" s="6"/>
      <c r="G313" s="16"/>
      <c r="H313" s="40"/>
      <c r="I313" s="39"/>
      <c r="J313" s="9"/>
    </row>
    <row r="314" spans="1:10" s="10" customFormat="1">
      <c r="A314" s="26"/>
      <c r="B314" s="8"/>
      <c r="C314" s="23"/>
      <c r="D314" s="27"/>
      <c r="E314" s="6"/>
      <c r="F314" s="6"/>
      <c r="G314" s="16"/>
      <c r="H314" s="40"/>
      <c r="I314" s="39"/>
      <c r="J314" s="9"/>
    </row>
    <row r="315" spans="1:10" s="10" customFormat="1">
      <c r="A315" s="26"/>
      <c r="B315" s="8"/>
      <c r="C315" s="23"/>
      <c r="D315" s="27"/>
      <c r="E315" s="6"/>
      <c r="F315" s="6"/>
      <c r="G315" s="16"/>
      <c r="H315" s="40"/>
      <c r="I315" s="39"/>
      <c r="J315" s="9"/>
    </row>
    <row r="316" spans="1:10" s="10" customFormat="1">
      <c r="A316" s="26"/>
      <c r="B316" s="8"/>
      <c r="C316" s="23"/>
      <c r="D316" s="27"/>
      <c r="E316" s="6"/>
      <c r="F316" s="6"/>
      <c r="G316" s="16"/>
      <c r="H316" s="40"/>
      <c r="I316" s="39"/>
      <c r="J316" s="9"/>
    </row>
    <row r="317" spans="1:10" s="10" customFormat="1">
      <c r="A317" s="26"/>
      <c r="B317" s="8"/>
      <c r="C317" s="23"/>
      <c r="D317" s="27"/>
      <c r="E317" s="6"/>
      <c r="F317" s="6"/>
      <c r="G317" s="16"/>
      <c r="H317" s="40"/>
      <c r="I317" s="39"/>
      <c r="J317" s="9"/>
    </row>
    <row r="318" spans="1:10" s="10" customFormat="1">
      <c r="A318" s="26"/>
      <c r="B318" s="8"/>
      <c r="C318" s="23"/>
      <c r="D318" s="27"/>
      <c r="E318" s="6"/>
      <c r="F318" s="6"/>
      <c r="G318" s="16"/>
      <c r="H318" s="40"/>
      <c r="I318" s="39"/>
      <c r="J318" s="9"/>
    </row>
    <row r="319" spans="1:10" s="10" customFormat="1">
      <c r="A319" s="26"/>
      <c r="B319" s="8"/>
      <c r="C319" s="23"/>
      <c r="D319" s="27"/>
      <c r="E319" s="6"/>
      <c r="F319" s="6"/>
      <c r="G319" s="16"/>
      <c r="H319" s="40"/>
      <c r="I319" s="39"/>
      <c r="J319" s="9"/>
    </row>
    <row r="320" spans="1:10" s="10" customFormat="1">
      <c r="A320" s="26"/>
      <c r="B320" s="8"/>
      <c r="C320" s="23"/>
      <c r="D320" s="27"/>
      <c r="E320" s="6"/>
      <c r="F320" s="6"/>
      <c r="G320" s="16"/>
      <c r="H320" s="40"/>
      <c r="I320" s="39"/>
      <c r="J320" s="9"/>
    </row>
    <row r="321" spans="1:10" s="10" customFormat="1">
      <c r="A321" s="26"/>
      <c r="B321" s="8"/>
      <c r="C321" s="23"/>
      <c r="D321" s="27"/>
      <c r="E321" s="6"/>
      <c r="F321" s="6"/>
      <c r="G321" s="16"/>
      <c r="H321" s="40"/>
      <c r="I321" s="39"/>
      <c r="J321" s="9"/>
    </row>
    <row r="322" spans="1:10" s="10" customFormat="1">
      <c r="A322" s="26"/>
      <c r="B322" s="8"/>
      <c r="C322" s="23"/>
      <c r="D322" s="27"/>
      <c r="E322" s="6"/>
      <c r="F322" s="6"/>
      <c r="G322" s="16"/>
      <c r="H322" s="40"/>
      <c r="I322" s="39"/>
      <c r="J322" s="9"/>
    </row>
    <row r="323" spans="1:10" s="10" customFormat="1">
      <c r="A323" s="26"/>
      <c r="B323" s="8"/>
      <c r="C323" s="23"/>
      <c r="D323" s="27"/>
      <c r="E323" s="6"/>
      <c r="F323" s="6"/>
      <c r="G323" s="16"/>
      <c r="H323" s="40"/>
      <c r="I323" s="39"/>
      <c r="J323" s="9"/>
    </row>
    <row r="324" spans="1:10" s="10" customFormat="1">
      <c r="A324" s="26"/>
      <c r="B324" s="8"/>
      <c r="C324" s="23"/>
      <c r="D324" s="27"/>
      <c r="E324" s="6"/>
      <c r="F324" s="6"/>
      <c r="G324" s="16"/>
      <c r="H324" s="40"/>
      <c r="I324" s="39"/>
      <c r="J324" s="9"/>
    </row>
    <row r="325" spans="1:10" s="10" customFormat="1">
      <c r="A325" s="26"/>
      <c r="B325" s="8"/>
      <c r="C325" s="23"/>
      <c r="D325" s="27"/>
      <c r="E325" s="6"/>
      <c r="F325" s="6"/>
      <c r="G325" s="16"/>
      <c r="H325" s="40"/>
      <c r="I325" s="39"/>
      <c r="J325" s="9"/>
    </row>
    <row r="326" spans="1:10" s="10" customFormat="1">
      <c r="A326" s="26"/>
      <c r="B326" s="8"/>
      <c r="C326" s="23"/>
      <c r="D326" s="27"/>
      <c r="E326" s="6"/>
      <c r="F326" s="6"/>
      <c r="G326" s="16"/>
      <c r="H326" s="40"/>
      <c r="I326" s="39"/>
      <c r="J326" s="9"/>
    </row>
    <row r="327" spans="1:10" s="10" customFormat="1">
      <c r="A327" s="26"/>
      <c r="B327" s="8"/>
      <c r="C327" s="23"/>
      <c r="D327" s="27"/>
      <c r="E327" s="6"/>
      <c r="F327" s="6"/>
      <c r="G327" s="16"/>
      <c r="H327" s="40"/>
      <c r="I327" s="39"/>
      <c r="J327" s="9"/>
    </row>
    <row r="328" spans="1:10" s="10" customFormat="1">
      <c r="A328" s="26"/>
      <c r="B328" s="8"/>
      <c r="C328" s="23"/>
      <c r="D328" s="27"/>
      <c r="E328" s="6"/>
      <c r="F328" s="6"/>
      <c r="G328" s="16"/>
      <c r="H328" s="40"/>
      <c r="I328" s="39"/>
      <c r="J328" s="9"/>
    </row>
    <row r="329" spans="1:10" s="10" customFormat="1">
      <c r="A329" s="26"/>
      <c r="B329" s="8"/>
      <c r="C329" s="24"/>
      <c r="D329" s="28"/>
      <c r="E329" s="6"/>
      <c r="F329" s="3"/>
      <c r="G329" s="22"/>
      <c r="H329" s="41"/>
      <c r="I329" s="30"/>
      <c r="J329" s="4"/>
    </row>
  </sheetData>
  <mergeCells count="5">
    <mergeCell ref="A6:A34"/>
    <mergeCell ref="J6:J8"/>
    <mergeCell ref="A1:J2"/>
    <mergeCell ref="J26:J34"/>
    <mergeCell ref="A5:H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7군</vt:lpstr>
      <vt:lpstr>'7군'!Print_Area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2023-11-30T08:02:39Z</cp:lastPrinted>
  <dcterms:created xsi:type="dcterms:W3CDTF">2020-10-20T01:39:18Z</dcterms:created>
  <dcterms:modified xsi:type="dcterms:W3CDTF">2023-12-08T06:39:55Z</dcterms:modified>
</cp:coreProperties>
</file>