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검사실\23 임상병리 검체물 수탁검사\"/>
    </mc:Choice>
  </mc:AlternateContent>
  <bookViews>
    <workbookView xWindow="0" yWindow="0" windowWidth="28800" windowHeight="10965"/>
  </bookViews>
  <sheets>
    <sheet name="일반검체입찰항목" sheetId="1" r:id="rId1"/>
  </sheets>
  <calcPr calcId="162913"/>
</workbook>
</file>

<file path=xl/calcChain.xml><?xml version="1.0" encoding="utf-8"?>
<calcChain xmlns="http://schemas.openxmlformats.org/spreadsheetml/2006/main">
  <c r="A142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5" i="1"/>
  <c r="A4" i="1"/>
  <c r="G4" i="1" l="1"/>
  <c r="G142" i="1" l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43" i="1" s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<sst xmlns="http://schemas.openxmlformats.org/spreadsheetml/2006/main" count="801" uniqueCount="292">
  <si>
    <t>보험코드</t>
  </si>
  <si>
    <t>검사항목</t>
  </si>
  <si>
    <t>검체</t>
  </si>
  <si>
    <t>수    량</t>
  </si>
  <si>
    <t>D3430003</t>
  </si>
  <si>
    <t>13</t>
  </si>
  <si>
    <t/>
  </si>
  <si>
    <t>D1340007</t>
  </si>
  <si>
    <t>ADH</t>
  </si>
  <si>
    <t>D3420003</t>
  </si>
  <si>
    <t>GH (CLIA)</t>
  </si>
  <si>
    <t>02</t>
  </si>
  <si>
    <t>D3702023</t>
  </si>
  <si>
    <t>FSH (ECLIA)</t>
  </si>
  <si>
    <t>D3702033</t>
  </si>
  <si>
    <t>LH (ECLIA)</t>
  </si>
  <si>
    <t>D3410003</t>
  </si>
  <si>
    <t>Prolactin (ECLIA)</t>
  </si>
  <si>
    <t>D3441017</t>
  </si>
  <si>
    <t>Somatomedin-C (RIA)</t>
  </si>
  <si>
    <t>D3240003</t>
  </si>
  <si>
    <t>Thyroglobulin Ab (ECLIA)</t>
  </si>
  <si>
    <t>D4250003</t>
  </si>
  <si>
    <t>Thyroglobulin (ECLIA)</t>
  </si>
  <si>
    <t>D3212013</t>
  </si>
  <si>
    <t>TSH-R-Ab(ECLIA)</t>
  </si>
  <si>
    <t>D3710023</t>
  </si>
  <si>
    <t>Estradiol (E2) (ECLIA)</t>
  </si>
  <si>
    <t>D3710063</t>
  </si>
  <si>
    <t>Testosterone (ECLIA)</t>
  </si>
  <si>
    <t>D3503037</t>
  </si>
  <si>
    <t>Aldosterone</t>
  </si>
  <si>
    <t>D3502133</t>
  </si>
  <si>
    <t>Free Cortisol</t>
  </si>
  <si>
    <t>04</t>
  </si>
  <si>
    <t>D351404C외</t>
  </si>
  <si>
    <t>Metanephrine 2F(HPLC)</t>
  </si>
  <si>
    <t>D351407C</t>
  </si>
  <si>
    <t>VMA 정량</t>
  </si>
  <si>
    <t>D3050023</t>
  </si>
  <si>
    <t>Insulin</t>
  </si>
  <si>
    <t>D8011007</t>
  </si>
  <si>
    <t>Insulin Ab(RIA)</t>
  </si>
  <si>
    <t>D3050023외</t>
  </si>
  <si>
    <t>HOMA of insulin resistance</t>
  </si>
  <si>
    <t>98</t>
  </si>
  <si>
    <t>D0570013</t>
  </si>
  <si>
    <t>Erythropoietin(EPO)</t>
  </si>
  <si>
    <t>D4012003</t>
  </si>
  <si>
    <t>Myoglobin</t>
  </si>
  <si>
    <t>D3541007</t>
  </si>
  <si>
    <t>Renin Activity</t>
  </si>
  <si>
    <t>D4370003외</t>
  </si>
  <si>
    <t>ROMA 난소암 위험도</t>
  </si>
  <si>
    <t>D4480003</t>
  </si>
  <si>
    <t>CYFRA 21-1</t>
  </si>
  <si>
    <t>D4260003</t>
  </si>
  <si>
    <t>PIVKA-2</t>
  </si>
  <si>
    <t>D4300013</t>
  </si>
  <si>
    <t>Free PSA (ECLIA)</t>
  </si>
  <si>
    <t>D3212043</t>
  </si>
  <si>
    <t>Anti Microsome (TPO) Ab</t>
  </si>
  <si>
    <t>D0142003</t>
  </si>
  <si>
    <t>Procalcitonin</t>
  </si>
  <si>
    <t>D4240003</t>
  </si>
  <si>
    <t>Calcitonin</t>
  </si>
  <si>
    <t>D5020013</t>
  </si>
  <si>
    <t>PTH-Intact (ECLIA)</t>
  </si>
  <si>
    <t>D3720003</t>
  </si>
  <si>
    <t>β-hCG(ECLIA)</t>
  </si>
  <si>
    <t>D351408C외</t>
  </si>
  <si>
    <t>Catecholamine 2F</t>
  </si>
  <si>
    <t>Catecholamine 3F</t>
  </si>
  <si>
    <t>D2420023외</t>
  </si>
  <si>
    <t>Quad Test</t>
  </si>
  <si>
    <t>D2800053</t>
  </si>
  <si>
    <t>Calcium (Ca)</t>
  </si>
  <si>
    <t>05</t>
  </si>
  <si>
    <t>D2530003</t>
  </si>
  <si>
    <t>ADA</t>
  </si>
  <si>
    <t>ADA(Pleural Fluid)</t>
  </si>
  <si>
    <t>14</t>
  </si>
  <si>
    <t>ADA Fluid (other)</t>
  </si>
  <si>
    <t>10</t>
  </si>
  <si>
    <t>D4902017</t>
  </si>
  <si>
    <t>1,25-(OH)2 Vitamin D</t>
  </si>
  <si>
    <t>D2820003</t>
  </si>
  <si>
    <t>D5503103</t>
  </si>
  <si>
    <t>Lithium(Li)</t>
  </si>
  <si>
    <t>D5010013</t>
  </si>
  <si>
    <t>CTx</t>
  </si>
  <si>
    <t>D0160003</t>
  </si>
  <si>
    <t>KL-6</t>
  </si>
  <si>
    <t>D0133003</t>
  </si>
  <si>
    <t>Calprotectin</t>
  </si>
  <si>
    <t>06</t>
  </si>
  <si>
    <t>D7471013</t>
  </si>
  <si>
    <t>C3</t>
  </si>
  <si>
    <t>D7471023</t>
  </si>
  <si>
    <t>C4</t>
  </si>
  <si>
    <t>D4700033</t>
  </si>
  <si>
    <t>Haptoglobin</t>
  </si>
  <si>
    <t>D7410013</t>
  </si>
  <si>
    <t>IgA</t>
  </si>
  <si>
    <t>D7410043</t>
  </si>
  <si>
    <t>D7420043</t>
  </si>
  <si>
    <t>Subclass IgG IV</t>
  </si>
  <si>
    <t>D7410053</t>
  </si>
  <si>
    <t>IgM</t>
  </si>
  <si>
    <t>D382000C</t>
  </si>
  <si>
    <t>Amylase Isoenzyme</t>
  </si>
  <si>
    <t>D254203C</t>
  </si>
  <si>
    <t>CK Isoenzyme</t>
  </si>
  <si>
    <t>D840201C</t>
  </si>
  <si>
    <t>HLA A Typing (Low)</t>
  </si>
  <si>
    <t>01</t>
  </si>
  <si>
    <t>HLA B Typing (Low)</t>
  </si>
  <si>
    <t>HLA C Typing (Low)</t>
  </si>
  <si>
    <t>D841302C</t>
  </si>
  <si>
    <t>HLA B27</t>
  </si>
  <si>
    <t>C583003C</t>
  </si>
  <si>
    <t>JAK2 gene V617F mutation</t>
  </si>
  <si>
    <t>D051000C</t>
  </si>
  <si>
    <t>Blood Cell Morphology</t>
  </si>
  <si>
    <t>D1502003</t>
  </si>
  <si>
    <t>ABO 혈액형 검사 (Front&amp;Back Typing)</t>
  </si>
  <si>
    <t>D6531253</t>
  </si>
  <si>
    <t>Hantaan Virus Ab</t>
  </si>
  <si>
    <t>D1582123</t>
  </si>
  <si>
    <t>Leptospira Ab</t>
  </si>
  <si>
    <t>D1582253</t>
  </si>
  <si>
    <t>O. tsutsugamushi Ab</t>
  </si>
  <si>
    <t>D654211C</t>
  </si>
  <si>
    <t>Measles virus IgG</t>
  </si>
  <si>
    <t>D654212C</t>
  </si>
  <si>
    <t>Mumps virus IgG</t>
  </si>
  <si>
    <t>D654218C</t>
  </si>
  <si>
    <t>Rubella IgG</t>
  </si>
  <si>
    <t>D654318C</t>
  </si>
  <si>
    <t>Rubella IgM</t>
  </si>
  <si>
    <t>D654219C</t>
  </si>
  <si>
    <t>Varicella-Zoster IgG</t>
  </si>
  <si>
    <t>D654319C</t>
  </si>
  <si>
    <t>Varicella-Zoster IgM</t>
  </si>
  <si>
    <t>08</t>
  </si>
  <si>
    <t>D591104C</t>
  </si>
  <si>
    <t>Chlamydia trachomatis PCR</t>
  </si>
  <si>
    <t>D658604C</t>
  </si>
  <si>
    <t>HPV genotyping (Real-time PCR)</t>
  </si>
  <si>
    <t>09</t>
  </si>
  <si>
    <t>D591112C</t>
  </si>
  <si>
    <t>N. gonorrhoeae PCR</t>
  </si>
  <si>
    <t>D680208C</t>
  </si>
  <si>
    <t>STD 12종(Multiplex-PCR)</t>
  </si>
  <si>
    <t>D7020013</t>
  </si>
  <si>
    <t>HBc Ab, Total</t>
  </si>
  <si>
    <t>D7020023</t>
  </si>
  <si>
    <t>HBc Ab IgM</t>
  </si>
  <si>
    <t>D7022003</t>
  </si>
  <si>
    <t>HBe Ag</t>
  </si>
  <si>
    <t>D7024003</t>
  </si>
  <si>
    <t>HBe Ab</t>
  </si>
  <si>
    <t>D705101C</t>
  </si>
  <si>
    <t>HBV Drug mutation</t>
  </si>
  <si>
    <t>D704301C</t>
  </si>
  <si>
    <t>HCV (RT-PCR+Hybrid)</t>
  </si>
  <si>
    <t>D704502C</t>
  </si>
  <si>
    <t>HCV RNA 정량(real-timePCR)</t>
  </si>
  <si>
    <t>D5831003</t>
  </si>
  <si>
    <t>ASO (Latex)</t>
  </si>
  <si>
    <t>D5833003</t>
  </si>
  <si>
    <t>ASO 정량</t>
  </si>
  <si>
    <t>D621201C</t>
  </si>
  <si>
    <t>Aspergillus Ag</t>
  </si>
  <si>
    <t>D5894003</t>
  </si>
  <si>
    <t>H.pylori IgG (CLIA)</t>
  </si>
  <si>
    <t>H.pylori IgM</t>
  </si>
  <si>
    <t>D264202C</t>
  </si>
  <si>
    <t>Clonorchis IgG(S)</t>
  </si>
  <si>
    <t>D1582133</t>
  </si>
  <si>
    <t>Mycoplasma Ab</t>
  </si>
  <si>
    <t>D6923003</t>
  </si>
  <si>
    <t>TPLA 정밀</t>
  </si>
  <si>
    <t>D692400C</t>
  </si>
  <si>
    <t>FTA-ABS IgG</t>
  </si>
  <si>
    <t>FTA-ABS IgM</t>
  </si>
  <si>
    <t>D5860003</t>
  </si>
  <si>
    <t>Widal Test</t>
  </si>
  <si>
    <t>D784200C</t>
  </si>
  <si>
    <t>ANA 정성</t>
  </si>
  <si>
    <t>D784300C</t>
  </si>
  <si>
    <t>ANA 정량</t>
  </si>
  <si>
    <t>D795103C외</t>
  </si>
  <si>
    <t>ANCA 정량</t>
  </si>
  <si>
    <t>D8130003</t>
  </si>
  <si>
    <t>Anti CCP Ab</t>
  </si>
  <si>
    <t>D7863007</t>
  </si>
  <si>
    <t>Anti dsDNA Ab (RIA)</t>
  </si>
  <si>
    <t>D8031007</t>
  </si>
  <si>
    <t>Anti GAD Ab</t>
  </si>
  <si>
    <t>D7982003</t>
  </si>
  <si>
    <t>Anti LKM Ab</t>
  </si>
  <si>
    <t>D791300C</t>
  </si>
  <si>
    <t>Anti Platelet Ab</t>
  </si>
  <si>
    <t>D785206C</t>
  </si>
  <si>
    <t>Anti Sm Ab</t>
  </si>
  <si>
    <t>D7993003</t>
  </si>
  <si>
    <t>Anti Smooth Muscle Ab (IFA)</t>
  </si>
  <si>
    <t>D785207C</t>
  </si>
  <si>
    <t>Anti SS-A/Ro Ab</t>
  </si>
  <si>
    <t>D785208C</t>
  </si>
  <si>
    <t>Anti SS-B/La Ab</t>
  </si>
  <si>
    <t>D704403C</t>
  </si>
  <si>
    <t>HBV DNA 정량(real-timePCR)</t>
  </si>
  <si>
    <t>D704701C</t>
  </si>
  <si>
    <t>HCV genotyping (Real-time RT-PCR)</t>
  </si>
  <si>
    <t>D7430003</t>
  </si>
  <si>
    <t>IgE (ECLIA)</t>
  </si>
  <si>
    <t>D746000C</t>
  </si>
  <si>
    <t>IgE-MAST 108종</t>
  </si>
  <si>
    <t>D5333153</t>
  </si>
  <si>
    <t>Digoxin</t>
  </si>
  <si>
    <t>D5333083</t>
  </si>
  <si>
    <t>Carbamazepine</t>
  </si>
  <si>
    <t>D5333363</t>
  </si>
  <si>
    <t>Phenytoin</t>
  </si>
  <si>
    <t>D5333453</t>
  </si>
  <si>
    <t>Valproic Acid</t>
  </si>
  <si>
    <t>D5333473</t>
  </si>
  <si>
    <t>Vancomycin</t>
  </si>
  <si>
    <t>69</t>
  </si>
  <si>
    <t>C2</t>
  </si>
  <si>
    <t>D5820003</t>
  </si>
  <si>
    <t>Fungus Culture</t>
  </si>
  <si>
    <t>D1584013</t>
  </si>
  <si>
    <t>Legionella Ag</t>
  </si>
  <si>
    <t>C5624008</t>
  </si>
  <si>
    <t>액상자궁경부세포-C</t>
  </si>
  <si>
    <t>70</t>
  </si>
  <si>
    <t>M2BPGi</t>
  </si>
  <si>
    <t>D1980003</t>
  </si>
  <si>
    <t>혈액점도검사 (Scanning 모세관법)</t>
  </si>
  <si>
    <t>D400100C</t>
  </si>
  <si>
    <t>TAS&amp;TOS test (항산화력&amp;활성산소)</t>
  </si>
  <si>
    <t>모발 중금속 및 미네랄 검사</t>
  </si>
  <si>
    <t>D660201C</t>
  </si>
  <si>
    <t>기타 임상각과 요구 및 진단검사 사정에 의해 추가 감소될 수 있음.</t>
    <phoneticPr fontId="2" type="noConversion"/>
  </si>
  <si>
    <t>금액</t>
    <phoneticPr fontId="2" type="noConversion"/>
  </si>
  <si>
    <t>No</t>
    <phoneticPr fontId="2" type="noConversion"/>
  </si>
  <si>
    <t>단가</t>
    <phoneticPr fontId="2" type="noConversion"/>
  </si>
  <si>
    <t>합계</t>
    <phoneticPr fontId="2" type="noConversion"/>
  </si>
  <si>
    <t>ACTH (ECLIA)</t>
  </si>
  <si>
    <t>Osmolality(s)</t>
  </si>
  <si>
    <t>Osmolality(u)</t>
  </si>
  <si>
    <t>IgG</t>
  </si>
  <si>
    <t>TBPE</t>
  </si>
  <si>
    <t>투석용수 Endotoxin</t>
  </si>
  <si>
    <t>투석용수 미세물질검사</t>
  </si>
  <si>
    <t>Metanephrines, Plasma</t>
  </si>
  <si>
    <t>D3011003</t>
  </si>
  <si>
    <t>Ketone Body 정성</t>
  </si>
  <si>
    <t>D7631003</t>
  </si>
  <si>
    <t>NK 세포 활성도 검사</t>
  </si>
  <si>
    <t>93</t>
  </si>
  <si>
    <t>D154105C외</t>
  </si>
  <si>
    <t>Ab Identification Test</t>
  </si>
  <si>
    <t>D680206C</t>
  </si>
  <si>
    <t>호흡기바이러스 PCR</t>
  </si>
  <si>
    <t>A7</t>
  </si>
  <si>
    <t>D602000C</t>
  </si>
  <si>
    <t>결핵균 특이항원자극 IFN-r (QTB-plus)</t>
  </si>
  <si>
    <t>97</t>
  </si>
  <si>
    <t>D7440013</t>
  </si>
  <si>
    <t>IgE-Yellow hornet:I5</t>
  </si>
  <si>
    <t>D5896003</t>
  </si>
  <si>
    <t>C567300F</t>
  </si>
  <si>
    <t>CD56 (IHC)(여의도성모)</t>
  </si>
  <si>
    <t>64</t>
  </si>
  <si>
    <t>Synaptophysin (IHC)(여의도성모)</t>
  </si>
  <si>
    <t>Ki-67 (IHC)(여의도)</t>
  </si>
  <si>
    <t>CMV (IHC)</t>
  </si>
  <si>
    <t>16</t>
  </si>
  <si>
    <t>HSV (IHC)</t>
  </si>
  <si>
    <t>C5630008</t>
  </si>
  <si>
    <t>Special Stain</t>
  </si>
  <si>
    <t>올리고머화 아밀로이드 베타 OAβ</t>
  </si>
  <si>
    <t>31</t>
  </si>
  <si>
    <t>67</t>
  </si>
  <si>
    <t>HPV genotyping (NGS)</t>
  </si>
  <si>
    <t>(단위 : 원)</t>
    <phoneticPr fontId="2" type="noConversion"/>
  </si>
  <si>
    <t>2023년 임상병리 검체물 수탁검사 품목내역서</t>
    <phoneticPr fontId="2" type="noConversion"/>
  </si>
  <si>
    <t>Urea breath Test(20m) (전용용기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</si>
</sst>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41" fontId="0" fillId="0" borderId="1" xfId="1" applyFont="1" applyBorder="1">
      <alignment vertical="center"/>
    </xf>
    <xf numFmtId="41" fontId="0" fillId="0" borderId="1" xfId="1" quotePrefix="1" applyFont="1" applyBorder="1">
      <alignment vertical="center"/>
    </xf>
    <xf numFmtId="41" fontId="0" fillId="0" borderId="2" xfId="1" quotePrefix="1" applyFont="1" applyBorder="1">
      <alignment vertical="center"/>
    </xf>
    <xf numFmtId="41" fontId="0" fillId="0" borderId="0" xfId="1" quotePrefix="1" applyFont="1">
      <alignment vertical="center"/>
    </xf>
    <xf numFmtId="41" fontId="0" fillId="0" borderId="0" xfId="1" applyFont="1">
      <alignment vertical="center"/>
    </xf>
    <xf numFmtId="0" fontId="0" fillId="0" borderId="1" xfId="0" quotePrefix="1" applyFill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quotePrefix="1" applyBorder="1">
      <alignment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quotePrefix="1" applyFont="1" applyBorder="1">
      <alignment vertical="center"/>
    </xf>
    <xf numFmtId="41" fontId="0" fillId="0" borderId="5" xfId="1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0" fillId="0" borderId="3" xfId="0" applyBorder="1">
      <alignment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7" xfId="0" quotePrefix="1" applyBorder="1">
      <alignment vertical="center"/>
    </xf>
    <xf numFmtId="0" fontId="0" fillId="0" borderId="7" xfId="0" quotePrefix="1" applyBorder="1" applyAlignment="1">
      <alignment horizontal="center" vertical="center"/>
    </xf>
    <xf numFmtId="41" fontId="0" fillId="0" borderId="7" xfId="1" quotePrefix="1" applyFont="1" applyBorder="1">
      <alignment vertical="center"/>
    </xf>
    <xf numFmtId="41" fontId="0" fillId="0" borderId="8" xfId="1" quotePrefix="1" applyFont="1" applyBorder="1">
      <alignment vertical="center"/>
    </xf>
    <xf numFmtId="0" fontId="0" fillId="0" borderId="9" xfId="0" applyBorder="1">
      <alignment vertical="center"/>
    </xf>
    <xf numFmtId="0" fontId="0" fillId="0" borderId="10" xfId="0" quotePrefix="1" applyBorder="1">
      <alignment vertical="center"/>
    </xf>
    <xf numFmtId="0" fontId="0" fillId="0" borderId="11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2" borderId="11" xfId="1" quotePrefix="1" applyFont="1" applyFill="1" applyBorder="1">
      <alignment vertical="center"/>
    </xf>
    <xf numFmtId="41" fontId="0" fillId="2" borderId="12" xfId="1" quotePrefix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41" fontId="3" fillId="3" borderId="14" xfId="1" applyFont="1" applyFill="1" applyBorder="1" applyAlignment="1">
      <alignment horizontal="center" vertical="center"/>
    </xf>
    <xf numFmtId="41" fontId="3" fillId="3" borderId="15" xfId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workbookViewId="0">
      <pane ySplit="3" topLeftCell="A122" activePane="bottomLeft" state="frozen"/>
      <selection pane="bottomLeft" activeCell="C129" sqref="C129"/>
    </sheetView>
  </sheetViews>
  <sheetFormatPr defaultRowHeight="19.5" customHeight="1" x14ac:dyDescent="0.3"/>
  <cols>
    <col min="1" max="1" width="4.75" customWidth="1"/>
    <col min="2" max="2" width="12.25" bestFit="1" customWidth="1"/>
    <col min="3" max="3" width="39.25" bestFit="1" customWidth="1"/>
    <col min="4" max="4" width="8.375" style="12" bestFit="1" customWidth="1"/>
    <col min="5" max="5" width="7.75" style="12" bestFit="1" customWidth="1"/>
    <col min="6" max="7" width="13" style="8" bestFit="1" customWidth="1"/>
  </cols>
  <sheetData>
    <row r="1" spans="1:10" ht="30" customHeight="1" x14ac:dyDescent="0.3">
      <c r="A1" s="39" t="s">
        <v>290</v>
      </c>
      <c r="B1" s="39"/>
      <c r="C1" s="39"/>
      <c r="D1" s="39"/>
      <c r="E1" s="39"/>
      <c r="F1" s="39"/>
      <c r="G1" s="39"/>
    </row>
    <row r="2" spans="1:10" ht="30" customHeight="1" thickBot="1" x14ac:dyDescent="0.35">
      <c r="A2" s="23"/>
      <c r="B2" s="23"/>
      <c r="C2" s="23"/>
      <c r="D2" s="23"/>
      <c r="E2" s="23"/>
      <c r="F2"/>
      <c r="G2" s="34" t="s">
        <v>289</v>
      </c>
    </row>
    <row r="3" spans="1:10" ht="22.5" customHeight="1" thickBot="1" x14ac:dyDescent="0.35">
      <c r="A3" s="35" t="s">
        <v>248</v>
      </c>
      <c r="B3" s="36" t="s">
        <v>0</v>
      </c>
      <c r="C3" s="36" t="s">
        <v>1</v>
      </c>
      <c r="D3" s="36" t="s">
        <v>2</v>
      </c>
      <c r="E3" s="36" t="s">
        <v>3</v>
      </c>
      <c r="F3" s="37" t="s">
        <v>249</v>
      </c>
      <c r="G3" s="38" t="s">
        <v>247</v>
      </c>
    </row>
    <row r="4" spans="1:10" ht="19.5" customHeight="1" thickTop="1" x14ac:dyDescent="0.3">
      <c r="A4" s="20">
        <f>ROW()-3</f>
        <v>1</v>
      </c>
      <c r="B4" s="14" t="s">
        <v>4</v>
      </c>
      <c r="C4" s="14" t="s">
        <v>251</v>
      </c>
      <c r="D4" s="15" t="s">
        <v>5</v>
      </c>
      <c r="E4" s="16">
        <v>358</v>
      </c>
      <c r="F4" s="17"/>
      <c r="G4" s="18">
        <f t="shared" ref="G4:G35" si="0">E4*F4</f>
        <v>0</v>
      </c>
      <c r="H4" s="1" t="s">
        <v>6</v>
      </c>
      <c r="I4" s="1" t="s">
        <v>6</v>
      </c>
      <c r="J4" s="1" t="s">
        <v>6</v>
      </c>
    </row>
    <row r="5" spans="1:10" ht="19.5" customHeight="1" x14ac:dyDescent="0.3">
      <c r="A5" s="20">
        <f>ROW()-3</f>
        <v>2</v>
      </c>
      <c r="B5" s="3" t="s">
        <v>7</v>
      </c>
      <c r="C5" s="3" t="s">
        <v>8</v>
      </c>
      <c r="D5" s="10" t="s">
        <v>5</v>
      </c>
      <c r="E5" s="11">
        <v>1</v>
      </c>
      <c r="F5" s="5"/>
      <c r="G5" s="6">
        <f t="shared" si="0"/>
        <v>0</v>
      </c>
      <c r="H5" s="1" t="s">
        <v>6</v>
      </c>
      <c r="I5" s="1" t="s">
        <v>6</v>
      </c>
      <c r="J5" s="1" t="s">
        <v>6</v>
      </c>
    </row>
    <row r="6" spans="1:10" ht="19.5" customHeight="1" x14ac:dyDescent="0.3">
      <c r="A6" s="20">
        <f t="shared" ref="A6:A69" si="1">ROW()-3</f>
        <v>3</v>
      </c>
      <c r="B6" s="3" t="s">
        <v>9</v>
      </c>
      <c r="C6" s="3" t="s">
        <v>10</v>
      </c>
      <c r="D6" s="10" t="s">
        <v>11</v>
      </c>
      <c r="E6" s="11">
        <v>1</v>
      </c>
      <c r="F6" s="5"/>
      <c r="G6" s="6">
        <f t="shared" si="0"/>
        <v>0</v>
      </c>
      <c r="H6" s="1" t="s">
        <v>6</v>
      </c>
      <c r="I6" s="1" t="s">
        <v>6</v>
      </c>
      <c r="J6" s="1" t="s">
        <v>6</v>
      </c>
    </row>
    <row r="7" spans="1:10" ht="19.5" customHeight="1" x14ac:dyDescent="0.3">
      <c r="A7" s="20">
        <f t="shared" si="1"/>
        <v>4</v>
      </c>
      <c r="B7" s="3" t="s">
        <v>12</v>
      </c>
      <c r="C7" s="3" t="s">
        <v>13</v>
      </c>
      <c r="D7" s="10" t="s">
        <v>11</v>
      </c>
      <c r="E7" s="11">
        <v>89</v>
      </c>
      <c r="F7" s="5"/>
      <c r="G7" s="6">
        <f t="shared" si="0"/>
        <v>0</v>
      </c>
      <c r="H7" s="1" t="s">
        <v>6</v>
      </c>
      <c r="I7" s="1" t="s">
        <v>6</v>
      </c>
      <c r="J7" s="1" t="s">
        <v>6</v>
      </c>
    </row>
    <row r="8" spans="1:10" ht="19.5" customHeight="1" x14ac:dyDescent="0.3">
      <c r="A8" s="20">
        <f t="shared" si="1"/>
        <v>5</v>
      </c>
      <c r="B8" s="3" t="s">
        <v>14</v>
      </c>
      <c r="C8" s="3" t="s">
        <v>15</v>
      </c>
      <c r="D8" s="10" t="s">
        <v>11</v>
      </c>
      <c r="E8" s="11">
        <v>4</v>
      </c>
      <c r="F8" s="5"/>
      <c r="G8" s="6">
        <f t="shared" si="0"/>
        <v>0</v>
      </c>
      <c r="H8" s="1" t="s">
        <v>6</v>
      </c>
      <c r="I8" s="1" t="s">
        <v>6</v>
      </c>
      <c r="J8" s="1" t="s">
        <v>6</v>
      </c>
    </row>
    <row r="9" spans="1:10" ht="19.5" customHeight="1" x14ac:dyDescent="0.3">
      <c r="A9" s="20">
        <f t="shared" si="1"/>
        <v>6</v>
      </c>
      <c r="B9" s="3" t="s">
        <v>16</v>
      </c>
      <c r="C9" s="3" t="s">
        <v>17</v>
      </c>
      <c r="D9" s="10" t="s">
        <v>11</v>
      </c>
      <c r="E9" s="11">
        <v>26</v>
      </c>
      <c r="F9" s="5"/>
      <c r="G9" s="6">
        <f t="shared" si="0"/>
        <v>0</v>
      </c>
      <c r="H9" s="1" t="s">
        <v>6</v>
      </c>
      <c r="I9" s="1" t="s">
        <v>6</v>
      </c>
      <c r="J9" s="1" t="s">
        <v>6</v>
      </c>
    </row>
    <row r="10" spans="1:10" ht="19.5" customHeight="1" x14ac:dyDescent="0.3">
      <c r="A10" s="20">
        <f t="shared" si="1"/>
        <v>7</v>
      </c>
      <c r="B10" s="3" t="s">
        <v>18</v>
      </c>
      <c r="C10" s="3" t="s">
        <v>19</v>
      </c>
      <c r="D10" s="10" t="s">
        <v>11</v>
      </c>
      <c r="E10" s="11">
        <v>1</v>
      </c>
      <c r="F10" s="5"/>
      <c r="G10" s="6">
        <f t="shared" si="0"/>
        <v>0</v>
      </c>
      <c r="H10" s="1" t="s">
        <v>6</v>
      </c>
      <c r="I10" s="1" t="s">
        <v>6</v>
      </c>
      <c r="J10" s="1" t="s">
        <v>6</v>
      </c>
    </row>
    <row r="11" spans="1:10" ht="19.5" customHeight="1" x14ac:dyDescent="0.3">
      <c r="A11" s="20">
        <f t="shared" si="1"/>
        <v>8</v>
      </c>
      <c r="B11" s="3" t="s">
        <v>20</v>
      </c>
      <c r="C11" s="3" t="s">
        <v>21</v>
      </c>
      <c r="D11" s="10" t="s">
        <v>11</v>
      </c>
      <c r="E11" s="11">
        <v>22</v>
      </c>
      <c r="F11" s="5"/>
      <c r="G11" s="6">
        <f t="shared" si="0"/>
        <v>0</v>
      </c>
      <c r="H11" s="1" t="s">
        <v>6</v>
      </c>
      <c r="I11" s="1" t="s">
        <v>6</v>
      </c>
      <c r="J11" s="1" t="s">
        <v>6</v>
      </c>
    </row>
    <row r="12" spans="1:10" ht="19.5" customHeight="1" x14ac:dyDescent="0.3">
      <c r="A12" s="20">
        <f t="shared" si="1"/>
        <v>9</v>
      </c>
      <c r="B12" s="3" t="s">
        <v>22</v>
      </c>
      <c r="C12" s="3" t="s">
        <v>23</v>
      </c>
      <c r="D12" s="10" t="s">
        <v>11</v>
      </c>
      <c r="E12" s="11">
        <v>14</v>
      </c>
      <c r="F12" s="5"/>
      <c r="G12" s="6">
        <f t="shared" si="0"/>
        <v>0</v>
      </c>
      <c r="H12" s="1" t="s">
        <v>6</v>
      </c>
      <c r="I12" s="1" t="s">
        <v>6</v>
      </c>
      <c r="J12" s="1" t="s">
        <v>6</v>
      </c>
    </row>
    <row r="13" spans="1:10" ht="19.5" customHeight="1" x14ac:dyDescent="0.3">
      <c r="A13" s="20">
        <f t="shared" si="1"/>
        <v>10</v>
      </c>
      <c r="B13" s="3" t="s">
        <v>24</v>
      </c>
      <c r="C13" s="3" t="s">
        <v>25</v>
      </c>
      <c r="D13" s="10" t="s">
        <v>11</v>
      </c>
      <c r="E13" s="11">
        <v>156</v>
      </c>
      <c r="F13" s="5"/>
      <c r="G13" s="6">
        <f t="shared" si="0"/>
        <v>0</v>
      </c>
      <c r="H13" s="1" t="s">
        <v>6</v>
      </c>
      <c r="I13" s="1" t="s">
        <v>6</v>
      </c>
      <c r="J13" s="1" t="s">
        <v>6</v>
      </c>
    </row>
    <row r="14" spans="1:10" ht="19.5" customHeight="1" x14ac:dyDescent="0.3">
      <c r="A14" s="20">
        <f t="shared" si="1"/>
        <v>11</v>
      </c>
      <c r="B14" s="3" t="s">
        <v>26</v>
      </c>
      <c r="C14" s="3" t="s">
        <v>27</v>
      </c>
      <c r="D14" s="10" t="s">
        <v>11</v>
      </c>
      <c r="E14" s="11">
        <v>67</v>
      </c>
      <c r="F14" s="5"/>
      <c r="G14" s="6">
        <f t="shared" si="0"/>
        <v>0</v>
      </c>
      <c r="H14" s="1" t="s">
        <v>6</v>
      </c>
      <c r="I14" s="1" t="s">
        <v>6</v>
      </c>
      <c r="J14" s="1" t="s">
        <v>6</v>
      </c>
    </row>
    <row r="15" spans="1:10" ht="19.5" customHeight="1" x14ac:dyDescent="0.3">
      <c r="A15" s="20">
        <f t="shared" si="1"/>
        <v>12</v>
      </c>
      <c r="B15" s="3" t="s">
        <v>28</v>
      </c>
      <c r="C15" s="3" t="s">
        <v>29</v>
      </c>
      <c r="D15" s="10" t="s">
        <v>11</v>
      </c>
      <c r="E15" s="11">
        <v>409</v>
      </c>
      <c r="F15" s="5"/>
      <c r="G15" s="6">
        <f t="shared" si="0"/>
        <v>0</v>
      </c>
      <c r="H15" s="1" t="s">
        <v>6</v>
      </c>
      <c r="I15" s="1" t="s">
        <v>6</v>
      </c>
      <c r="J15" s="1" t="s">
        <v>6</v>
      </c>
    </row>
    <row r="16" spans="1:10" ht="19.5" customHeight="1" x14ac:dyDescent="0.3">
      <c r="A16" s="20">
        <f t="shared" si="1"/>
        <v>13</v>
      </c>
      <c r="B16" s="3" t="s">
        <v>30</v>
      </c>
      <c r="C16" s="3" t="s">
        <v>31</v>
      </c>
      <c r="D16" s="10" t="s">
        <v>11</v>
      </c>
      <c r="E16" s="11">
        <v>50</v>
      </c>
      <c r="F16" s="5"/>
      <c r="G16" s="6">
        <f t="shared" si="0"/>
        <v>0</v>
      </c>
      <c r="H16" s="1" t="s">
        <v>6</v>
      </c>
      <c r="I16" s="1" t="s">
        <v>6</v>
      </c>
      <c r="J16" s="1" t="s">
        <v>6</v>
      </c>
    </row>
    <row r="17" spans="1:10" ht="19.5" customHeight="1" x14ac:dyDescent="0.3">
      <c r="A17" s="20">
        <f t="shared" si="1"/>
        <v>14</v>
      </c>
      <c r="B17" s="3" t="s">
        <v>32</v>
      </c>
      <c r="C17" s="3" t="s">
        <v>33</v>
      </c>
      <c r="D17" s="10" t="s">
        <v>34</v>
      </c>
      <c r="E17" s="11">
        <v>1</v>
      </c>
      <c r="F17" s="5"/>
      <c r="G17" s="6">
        <f t="shared" si="0"/>
        <v>0</v>
      </c>
      <c r="H17" s="1" t="s">
        <v>6</v>
      </c>
      <c r="I17" s="1" t="s">
        <v>6</v>
      </c>
      <c r="J17" s="1" t="s">
        <v>6</v>
      </c>
    </row>
    <row r="18" spans="1:10" ht="19.5" customHeight="1" x14ac:dyDescent="0.3">
      <c r="A18" s="20">
        <f t="shared" si="1"/>
        <v>15</v>
      </c>
      <c r="B18" s="3" t="s">
        <v>35</v>
      </c>
      <c r="C18" s="3" t="s">
        <v>36</v>
      </c>
      <c r="D18" s="10" t="s">
        <v>34</v>
      </c>
      <c r="E18" s="11">
        <v>2</v>
      </c>
      <c r="F18" s="5"/>
      <c r="G18" s="6">
        <f t="shared" si="0"/>
        <v>0</v>
      </c>
      <c r="H18" s="1" t="s">
        <v>6</v>
      </c>
      <c r="I18" s="1" t="s">
        <v>6</v>
      </c>
      <c r="J18" s="1" t="s">
        <v>6</v>
      </c>
    </row>
    <row r="19" spans="1:10" ht="19.5" customHeight="1" x14ac:dyDescent="0.3">
      <c r="A19" s="20">
        <f t="shared" si="1"/>
        <v>16</v>
      </c>
      <c r="B19" s="3" t="s">
        <v>37</v>
      </c>
      <c r="C19" s="3" t="s">
        <v>38</v>
      </c>
      <c r="D19" s="10" t="s">
        <v>34</v>
      </c>
      <c r="E19" s="11">
        <v>1</v>
      </c>
      <c r="F19" s="5"/>
      <c r="G19" s="6">
        <f t="shared" si="0"/>
        <v>0</v>
      </c>
      <c r="H19" s="1" t="s">
        <v>6</v>
      </c>
      <c r="I19" s="1" t="s">
        <v>6</v>
      </c>
      <c r="J19" s="1" t="s">
        <v>6</v>
      </c>
    </row>
    <row r="20" spans="1:10" ht="19.5" customHeight="1" x14ac:dyDescent="0.3">
      <c r="A20" s="20">
        <f t="shared" si="1"/>
        <v>17</v>
      </c>
      <c r="B20" s="3" t="s">
        <v>39</v>
      </c>
      <c r="C20" s="3" t="s">
        <v>40</v>
      </c>
      <c r="D20" s="10" t="s">
        <v>11</v>
      </c>
      <c r="E20" s="11">
        <v>2</v>
      </c>
      <c r="F20" s="5"/>
      <c r="G20" s="6">
        <f t="shared" si="0"/>
        <v>0</v>
      </c>
      <c r="H20" s="1" t="s">
        <v>6</v>
      </c>
      <c r="I20" s="1" t="s">
        <v>6</v>
      </c>
      <c r="J20" s="1" t="s">
        <v>6</v>
      </c>
    </row>
    <row r="21" spans="1:10" ht="19.5" customHeight="1" x14ac:dyDescent="0.3">
      <c r="A21" s="20">
        <f t="shared" si="1"/>
        <v>18</v>
      </c>
      <c r="B21" s="3" t="s">
        <v>41</v>
      </c>
      <c r="C21" s="3" t="s">
        <v>42</v>
      </c>
      <c r="D21" s="10" t="s">
        <v>11</v>
      </c>
      <c r="E21" s="11">
        <v>4</v>
      </c>
      <c r="F21" s="5"/>
      <c r="G21" s="6">
        <f t="shared" si="0"/>
        <v>0</v>
      </c>
      <c r="H21" s="1" t="s">
        <v>6</v>
      </c>
      <c r="I21" s="1" t="s">
        <v>6</v>
      </c>
      <c r="J21" s="1" t="s">
        <v>6</v>
      </c>
    </row>
    <row r="22" spans="1:10" ht="19.5" customHeight="1" x14ac:dyDescent="0.3">
      <c r="A22" s="20">
        <f t="shared" si="1"/>
        <v>19</v>
      </c>
      <c r="B22" s="3" t="s">
        <v>43</v>
      </c>
      <c r="C22" s="3" t="s">
        <v>44</v>
      </c>
      <c r="D22" s="10" t="s">
        <v>45</v>
      </c>
      <c r="E22" s="11">
        <v>20</v>
      </c>
      <c r="F22" s="5"/>
      <c r="G22" s="6">
        <f t="shared" si="0"/>
        <v>0</v>
      </c>
      <c r="H22" s="1" t="s">
        <v>6</v>
      </c>
      <c r="I22" s="1" t="s">
        <v>6</v>
      </c>
      <c r="J22" s="1" t="s">
        <v>6</v>
      </c>
    </row>
    <row r="23" spans="1:10" ht="19.5" customHeight="1" x14ac:dyDescent="0.3">
      <c r="A23" s="20">
        <f t="shared" si="1"/>
        <v>20</v>
      </c>
      <c r="B23" s="3" t="s">
        <v>46</v>
      </c>
      <c r="C23" s="3" t="s">
        <v>47</v>
      </c>
      <c r="D23" s="10" t="s">
        <v>11</v>
      </c>
      <c r="E23" s="11">
        <v>4</v>
      </c>
      <c r="F23" s="5"/>
      <c r="G23" s="6">
        <f t="shared" si="0"/>
        <v>0</v>
      </c>
      <c r="H23" s="1" t="s">
        <v>6</v>
      </c>
      <c r="I23" s="1" t="s">
        <v>6</v>
      </c>
      <c r="J23" s="1" t="s">
        <v>6</v>
      </c>
    </row>
    <row r="24" spans="1:10" ht="19.5" customHeight="1" x14ac:dyDescent="0.3">
      <c r="A24" s="20">
        <f t="shared" si="1"/>
        <v>21</v>
      </c>
      <c r="B24" s="3" t="s">
        <v>48</v>
      </c>
      <c r="C24" s="3" t="s">
        <v>49</v>
      </c>
      <c r="D24" s="10" t="s">
        <v>11</v>
      </c>
      <c r="E24" s="11">
        <v>1</v>
      </c>
      <c r="F24" s="5"/>
      <c r="G24" s="6">
        <f t="shared" si="0"/>
        <v>0</v>
      </c>
      <c r="H24" s="1" t="s">
        <v>6</v>
      </c>
      <c r="I24" s="1" t="s">
        <v>6</v>
      </c>
      <c r="J24" s="1" t="s">
        <v>6</v>
      </c>
    </row>
    <row r="25" spans="1:10" ht="19.5" customHeight="1" x14ac:dyDescent="0.3">
      <c r="A25" s="20">
        <f t="shared" si="1"/>
        <v>22</v>
      </c>
      <c r="B25" s="3" t="s">
        <v>50</v>
      </c>
      <c r="C25" s="3" t="s">
        <v>51</v>
      </c>
      <c r="D25" s="10" t="s">
        <v>5</v>
      </c>
      <c r="E25" s="11">
        <v>51</v>
      </c>
      <c r="F25" s="5"/>
      <c r="G25" s="6">
        <f t="shared" si="0"/>
        <v>0</v>
      </c>
      <c r="H25" s="1" t="s">
        <v>6</v>
      </c>
      <c r="I25" s="1" t="s">
        <v>6</v>
      </c>
      <c r="J25" s="1" t="s">
        <v>6</v>
      </c>
    </row>
    <row r="26" spans="1:10" ht="19.5" customHeight="1" x14ac:dyDescent="0.3">
      <c r="A26" s="20">
        <f t="shared" si="1"/>
        <v>23</v>
      </c>
      <c r="B26" s="3" t="s">
        <v>54</v>
      </c>
      <c r="C26" s="3" t="s">
        <v>55</v>
      </c>
      <c r="D26" s="10" t="s">
        <v>11</v>
      </c>
      <c r="E26" s="11">
        <v>4</v>
      </c>
      <c r="F26" s="5"/>
      <c r="G26" s="6">
        <f t="shared" si="0"/>
        <v>0</v>
      </c>
      <c r="H26" s="1" t="s">
        <v>6</v>
      </c>
      <c r="I26" s="1" t="s">
        <v>6</v>
      </c>
      <c r="J26" s="1" t="s">
        <v>6</v>
      </c>
    </row>
    <row r="27" spans="1:10" ht="19.5" customHeight="1" x14ac:dyDescent="0.3">
      <c r="A27" s="20">
        <f t="shared" si="1"/>
        <v>24</v>
      </c>
      <c r="B27" s="3" t="s">
        <v>56</v>
      </c>
      <c r="C27" s="3" t="s">
        <v>57</v>
      </c>
      <c r="D27" s="10" t="s">
        <v>11</v>
      </c>
      <c r="E27" s="11">
        <v>76</v>
      </c>
      <c r="F27" s="5"/>
      <c r="G27" s="6">
        <f t="shared" si="0"/>
        <v>0</v>
      </c>
      <c r="H27" s="1" t="s">
        <v>6</v>
      </c>
      <c r="I27" s="1" t="s">
        <v>6</v>
      </c>
      <c r="J27" s="1" t="s">
        <v>6</v>
      </c>
    </row>
    <row r="28" spans="1:10" ht="19.5" customHeight="1" x14ac:dyDescent="0.3">
      <c r="A28" s="20">
        <f t="shared" si="1"/>
        <v>25</v>
      </c>
      <c r="B28" s="3" t="s">
        <v>58</v>
      </c>
      <c r="C28" s="3" t="s">
        <v>59</v>
      </c>
      <c r="D28" s="10" t="s">
        <v>11</v>
      </c>
      <c r="E28" s="11">
        <v>6</v>
      </c>
      <c r="F28" s="5"/>
      <c r="G28" s="6">
        <f t="shared" si="0"/>
        <v>0</v>
      </c>
      <c r="H28" s="1" t="s">
        <v>6</v>
      </c>
      <c r="I28" s="1" t="s">
        <v>6</v>
      </c>
      <c r="J28" s="1" t="s">
        <v>6</v>
      </c>
    </row>
    <row r="29" spans="1:10" ht="19.5" customHeight="1" x14ac:dyDescent="0.3">
      <c r="A29" s="20">
        <f t="shared" si="1"/>
        <v>26</v>
      </c>
      <c r="B29" s="3" t="s">
        <v>60</v>
      </c>
      <c r="C29" s="3" t="s">
        <v>61</v>
      </c>
      <c r="D29" s="10" t="s">
        <v>11</v>
      </c>
      <c r="E29" s="11">
        <v>180</v>
      </c>
      <c r="F29" s="5"/>
      <c r="G29" s="6">
        <f t="shared" si="0"/>
        <v>0</v>
      </c>
      <c r="H29" s="1" t="s">
        <v>6</v>
      </c>
      <c r="I29" s="1" t="s">
        <v>6</v>
      </c>
      <c r="J29" s="1" t="s">
        <v>6</v>
      </c>
    </row>
    <row r="30" spans="1:10" ht="19.5" customHeight="1" x14ac:dyDescent="0.3">
      <c r="A30" s="20">
        <f t="shared" si="1"/>
        <v>27</v>
      </c>
      <c r="B30" s="3" t="s">
        <v>62</v>
      </c>
      <c r="C30" s="3" t="s">
        <v>63</v>
      </c>
      <c r="D30" s="10" t="s">
        <v>11</v>
      </c>
      <c r="E30" s="11">
        <v>185</v>
      </c>
      <c r="F30" s="5"/>
      <c r="G30" s="6">
        <f t="shared" si="0"/>
        <v>0</v>
      </c>
      <c r="H30" s="1" t="s">
        <v>6</v>
      </c>
      <c r="I30" s="1" t="s">
        <v>6</v>
      </c>
      <c r="J30" s="1" t="s">
        <v>6</v>
      </c>
    </row>
    <row r="31" spans="1:10" ht="19.5" customHeight="1" x14ac:dyDescent="0.3">
      <c r="A31" s="20">
        <f t="shared" si="1"/>
        <v>28</v>
      </c>
      <c r="B31" s="3" t="s">
        <v>64</v>
      </c>
      <c r="C31" s="3" t="s">
        <v>65</v>
      </c>
      <c r="D31" s="10" t="s">
        <v>11</v>
      </c>
      <c r="E31" s="11">
        <v>1</v>
      </c>
      <c r="F31" s="5"/>
      <c r="G31" s="6">
        <f t="shared" si="0"/>
        <v>0</v>
      </c>
      <c r="H31" s="1" t="s">
        <v>6</v>
      </c>
      <c r="I31" s="1" t="s">
        <v>6</v>
      </c>
      <c r="J31" s="1" t="s">
        <v>6</v>
      </c>
    </row>
    <row r="32" spans="1:10" ht="19.5" customHeight="1" x14ac:dyDescent="0.3">
      <c r="A32" s="20">
        <f t="shared" si="1"/>
        <v>29</v>
      </c>
      <c r="B32" s="3" t="s">
        <v>66</v>
      </c>
      <c r="C32" s="3" t="s">
        <v>67</v>
      </c>
      <c r="D32" s="10" t="s">
        <v>11</v>
      </c>
      <c r="E32" s="11">
        <v>538</v>
      </c>
      <c r="F32" s="5"/>
      <c r="G32" s="6">
        <f t="shared" si="0"/>
        <v>0</v>
      </c>
      <c r="H32" s="1" t="s">
        <v>6</v>
      </c>
      <c r="I32" s="1" t="s">
        <v>6</v>
      </c>
      <c r="J32" s="1" t="s">
        <v>6</v>
      </c>
    </row>
    <row r="33" spans="1:10" ht="19.5" customHeight="1" x14ac:dyDescent="0.3">
      <c r="A33" s="20">
        <f t="shared" si="1"/>
        <v>30</v>
      </c>
      <c r="B33" s="3" t="s">
        <v>68</v>
      </c>
      <c r="C33" s="3" t="s">
        <v>69</v>
      </c>
      <c r="D33" s="10" t="s">
        <v>11</v>
      </c>
      <c r="E33" s="11">
        <v>19</v>
      </c>
      <c r="F33" s="5"/>
      <c r="G33" s="6">
        <f t="shared" si="0"/>
        <v>0</v>
      </c>
      <c r="H33" s="1" t="s">
        <v>6</v>
      </c>
      <c r="I33" s="1" t="s">
        <v>6</v>
      </c>
      <c r="J33" s="1" t="s">
        <v>6</v>
      </c>
    </row>
    <row r="34" spans="1:10" ht="19.5" customHeight="1" x14ac:dyDescent="0.3">
      <c r="A34" s="20">
        <f t="shared" si="1"/>
        <v>31</v>
      </c>
      <c r="B34" s="3" t="s">
        <v>70</v>
      </c>
      <c r="C34" s="3" t="s">
        <v>71</v>
      </c>
      <c r="D34" s="10" t="s">
        <v>5</v>
      </c>
      <c r="E34" s="11">
        <v>18</v>
      </c>
      <c r="F34" s="5"/>
      <c r="G34" s="6">
        <f t="shared" si="0"/>
        <v>0</v>
      </c>
      <c r="H34" s="1" t="s">
        <v>6</v>
      </c>
      <c r="I34" s="1" t="s">
        <v>6</v>
      </c>
      <c r="J34" s="1" t="s">
        <v>6</v>
      </c>
    </row>
    <row r="35" spans="1:10" ht="19.5" customHeight="1" x14ac:dyDescent="0.3">
      <c r="A35" s="20">
        <f t="shared" si="1"/>
        <v>32</v>
      </c>
      <c r="B35" s="3" t="s">
        <v>70</v>
      </c>
      <c r="C35" s="3" t="s">
        <v>72</v>
      </c>
      <c r="D35" s="10" t="s">
        <v>34</v>
      </c>
      <c r="E35" s="11">
        <v>1</v>
      </c>
      <c r="F35" s="5"/>
      <c r="G35" s="6">
        <f t="shared" si="0"/>
        <v>0</v>
      </c>
      <c r="H35" s="1" t="s">
        <v>6</v>
      </c>
      <c r="I35" s="1" t="s">
        <v>6</v>
      </c>
      <c r="J35" s="1" t="s">
        <v>6</v>
      </c>
    </row>
    <row r="36" spans="1:10" ht="19.5" customHeight="1" x14ac:dyDescent="0.3">
      <c r="A36" s="20">
        <f t="shared" si="1"/>
        <v>33</v>
      </c>
      <c r="B36" s="3" t="s">
        <v>73</v>
      </c>
      <c r="C36" s="3" t="s">
        <v>74</v>
      </c>
      <c r="D36" s="10" t="s">
        <v>11</v>
      </c>
      <c r="E36" s="11">
        <v>4</v>
      </c>
      <c r="F36" s="5"/>
      <c r="G36" s="6">
        <f t="shared" ref="G36:G67" si="2">E36*F36</f>
        <v>0</v>
      </c>
      <c r="H36" s="1" t="s">
        <v>6</v>
      </c>
      <c r="I36" s="1" t="s">
        <v>6</v>
      </c>
      <c r="J36" s="1" t="s">
        <v>6</v>
      </c>
    </row>
    <row r="37" spans="1:10" ht="19.5" customHeight="1" x14ac:dyDescent="0.3">
      <c r="A37" s="20">
        <f t="shared" si="1"/>
        <v>34</v>
      </c>
      <c r="B37" s="3" t="s">
        <v>75</v>
      </c>
      <c r="C37" s="3" t="s">
        <v>76</v>
      </c>
      <c r="D37" s="10" t="s">
        <v>77</v>
      </c>
      <c r="E37" s="11">
        <v>1</v>
      </c>
      <c r="F37" s="5"/>
      <c r="G37" s="6">
        <f t="shared" si="2"/>
        <v>0</v>
      </c>
      <c r="H37" s="1" t="s">
        <v>6</v>
      </c>
      <c r="I37" s="1" t="s">
        <v>6</v>
      </c>
      <c r="J37" s="1" t="s">
        <v>6</v>
      </c>
    </row>
    <row r="38" spans="1:10" ht="19.5" customHeight="1" x14ac:dyDescent="0.3">
      <c r="A38" s="20">
        <f t="shared" si="1"/>
        <v>35</v>
      </c>
      <c r="B38" s="3" t="s">
        <v>78</v>
      </c>
      <c r="C38" s="3" t="s">
        <v>79</v>
      </c>
      <c r="D38" s="10" t="s">
        <v>11</v>
      </c>
      <c r="E38" s="11">
        <v>1</v>
      </c>
      <c r="F38" s="5"/>
      <c r="G38" s="6">
        <f t="shared" si="2"/>
        <v>0</v>
      </c>
      <c r="H38" s="1" t="s">
        <v>6</v>
      </c>
      <c r="I38" s="1" t="s">
        <v>6</v>
      </c>
      <c r="J38" s="1" t="s">
        <v>6</v>
      </c>
    </row>
    <row r="39" spans="1:10" ht="19.5" customHeight="1" x14ac:dyDescent="0.3">
      <c r="A39" s="20">
        <f t="shared" si="1"/>
        <v>36</v>
      </c>
      <c r="B39" s="3" t="s">
        <v>78</v>
      </c>
      <c r="C39" s="3" t="s">
        <v>80</v>
      </c>
      <c r="D39" s="10" t="s">
        <v>81</v>
      </c>
      <c r="E39" s="11">
        <v>14</v>
      </c>
      <c r="F39" s="5"/>
      <c r="G39" s="6">
        <f t="shared" si="2"/>
        <v>0</v>
      </c>
      <c r="H39" s="1" t="s">
        <v>6</v>
      </c>
      <c r="I39" s="1" t="s">
        <v>6</v>
      </c>
      <c r="J39" s="1" t="s">
        <v>6</v>
      </c>
    </row>
    <row r="40" spans="1:10" ht="19.5" customHeight="1" x14ac:dyDescent="0.3">
      <c r="A40" s="20">
        <f t="shared" si="1"/>
        <v>37</v>
      </c>
      <c r="B40" s="3" t="s">
        <v>78</v>
      </c>
      <c r="C40" s="3" t="s">
        <v>82</v>
      </c>
      <c r="D40" s="10" t="s">
        <v>83</v>
      </c>
      <c r="E40" s="11">
        <v>1</v>
      </c>
      <c r="F40" s="5"/>
      <c r="G40" s="6">
        <f t="shared" si="2"/>
        <v>0</v>
      </c>
      <c r="H40" s="1" t="s">
        <v>6</v>
      </c>
      <c r="I40" s="1" t="s">
        <v>6</v>
      </c>
      <c r="J40" s="1" t="s">
        <v>6</v>
      </c>
    </row>
    <row r="41" spans="1:10" ht="19.5" customHeight="1" x14ac:dyDescent="0.3">
      <c r="A41" s="20">
        <f t="shared" si="1"/>
        <v>38</v>
      </c>
      <c r="B41" s="3" t="s">
        <v>84</v>
      </c>
      <c r="C41" s="3" t="s">
        <v>85</v>
      </c>
      <c r="D41" s="10" t="s">
        <v>11</v>
      </c>
      <c r="E41" s="11">
        <v>12</v>
      </c>
      <c r="F41" s="5"/>
      <c r="G41" s="6">
        <f t="shared" si="2"/>
        <v>0</v>
      </c>
      <c r="H41" s="1" t="s">
        <v>6</v>
      </c>
      <c r="I41" s="1" t="s">
        <v>6</v>
      </c>
      <c r="J41" s="1" t="s">
        <v>6</v>
      </c>
    </row>
    <row r="42" spans="1:10" ht="19.5" customHeight="1" x14ac:dyDescent="0.3">
      <c r="A42" s="20">
        <f t="shared" si="1"/>
        <v>39</v>
      </c>
      <c r="B42" s="3" t="s">
        <v>86</v>
      </c>
      <c r="C42" s="3" t="s">
        <v>252</v>
      </c>
      <c r="D42" s="10" t="s">
        <v>11</v>
      </c>
      <c r="E42" s="11">
        <v>131</v>
      </c>
      <c r="F42" s="5"/>
      <c r="G42" s="6">
        <f t="shared" si="2"/>
        <v>0</v>
      </c>
      <c r="H42" s="1" t="s">
        <v>6</v>
      </c>
      <c r="I42" s="1" t="s">
        <v>6</v>
      </c>
      <c r="J42" s="1" t="s">
        <v>6</v>
      </c>
    </row>
    <row r="43" spans="1:10" ht="19.5" customHeight="1" x14ac:dyDescent="0.3">
      <c r="A43" s="20">
        <f t="shared" si="1"/>
        <v>40</v>
      </c>
      <c r="B43" s="3" t="s">
        <v>86</v>
      </c>
      <c r="C43" s="3" t="s">
        <v>253</v>
      </c>
      <c r="D43" s="10" t="s">
        <v>77</v>
      </c>
      <c r="E43" s="11">
        <v>90</v>
      </c>
      <c r="F43" s="5"/>
      <c r="G43" s="6">
        <f t="shared" si="2"/>
        <v>0</v>
      </c>
      <c r="H43" s="1" t="s">
        <v>6</v>
      </c>
      <c r="I43" s="1" t="s">
        <v>6</v>
      </c>
      <c r="J43" s="1" t="s">
        <v>6</v>
      </c>
    </row>
    <row r="44" spans="1:10" ht="19.5" customHeight="1" x14ac:dyDescent="0.3">
      <c r="A44" s="20">
        <f t="shared" si="1"/>
        <v>41</v>
      </c>
      <c r="B44" s="3" t="s">
        <v>87</v>
      </c>
      <c r="C44" s="3" t="s">
        <v>88</v>
      </c>
      <c r="D44" s="10" t="s">
        <v>11</v>
      </c>
      <c r="E44" s="11">
        <v>18</v>
      </c>
      <c r="F44" s="5"/>
      <c r="G44" s="6">
        <f t="shared" si="2"/>
        <v>0</v>
      </c>
      <c r="H44" s="1" t="s">
        <v>6</v>
      </c>
      <c r="I44" s="1" t="s">
        <v>6</v>
      </c>
      <c r="J44" s="1" t="s">
        <v>6</v>
      </c>
    </row>
    <row r="45" spans="1:10" ht="19.5" customHeight="1" x14ac:dyDescent="0.3">
      <c r="A45" s="20">
        <f t="shared" si="1"/>
        <v>42</v>
      </c>
      <c r="B45" s="3" t="s">
        <v>89</v>
      </c>
      <c r="C45" s="3" t="s">
        <v>90</v>
      </c>
      <c r="D45" s="10" t="s">
        <v>11</v>
      </c>
      <c r="E45" s="11">
        <v>1</v>
      </c>
      <c r="F45" s="5"/>
      <c r="G45" s="6">
        <f t="shared" si="2"/>
        <v>0</v>
      </c>
      <c r="H45" s="1" t="s">
        <v>6</v>
      </c>
      <c r="I45" s="1" t="s">
        <v>6</v>
      </c>
      <c r="J45" s="1" t="s">
        <v>6</v>
      </c>
    </row>
    <row r="46" spans="1:10" ht="19.5" customHeight="1" x14ac:dyDescent="0.3">
      <c r="A46" s="20">
        <f t="shared" si="1"/>
        <v>43</v>
      </c>
      <c r="B46" s="3" t="s">
        <v>93</v>
      </c>
      <c r="C46" s="3" t="s">
        <v>94</v>
      </c>
      <c r="D46" s="10" t="s">
        <v>95</v>
      </c>
      <c r="E46" s="11">
        <v>1</v>
      </c>
      <c r="F46" s="5"/>
      <c r="G46" s="6">
        <f t="shared" si="2"/>
        <v>0</v>
      </c>
      <c r="H46" s="1" t="s">
        <v>6</v>
      </c>
      <c r="I46" s="1" t="s">
        <v>6</v>
      </c>
      <c r="J46" s="1" t="s">
        <v>6</v>
      </c>
    </row>
    <row r="47" spans="1:10" ht="19.5" customHeight="1" x14ac:dyDescent="0.3">
      <c r="A47" s="20">
        <f t="shared" si="1"/>
        <v>44</v>
      </c>
      <c r="B47" s="3" t="s">
        <v>96</v>
      </c>
      <c r="C47" s="3" t="s">
        <v>97</v>
      </c>
      <c r="D47" s="10" t="s">
        <v>11</v>
      </c>
      <c r="E47" s="11">
        <v>12</v>
      </c>
      <c r="F47" s="5"/>
      <c r="G47" s="6">
        <f t="shared" si="2"/>
        <v>0</v>
      </c>
      <c r="H47" s="1" t="s">
        <v>6</v>
      </c>
      <c r="I47" s="1" t="s">
        <v>6</v>
      </c>
      <c r="J47" s="1" t="s">
        <v>6</v>
      </c>
    </row>
    <row r="48" spans="1:10" ht="19.5" customHeight="1" x14ac:dyDescent="0.3">
      <c r="A48" s="20">
        <f t="shared" si="1"/>
        <v>45</v>
      </c>
      <c r="B48" s="3" t="s">
        <v>98</v>
      </c>
      <c r="C48" s="3" t="s">
        <v>99</v>
      </c>
      <c r="D48" s="10" t="s">
        <v>11</v>
      </c>
      <c r="E48" s="11">
        <v>12</v>
      </c>
      <c r="F48" s="5"/>
      <c r="G48" s="6">
        <f t="shared" si="2"/>
        <v>0</v>
      </c>
      <c r="H48" s="1" t="s">
        <v>6</v>
      </c>
      <c r="I48" s="1" t="s">
        <v>6</v>
      </c>
      <c r="J48" s="1" t="s">
        <v>6</v>
      </c>
    </row>
    <row r="49" spans="1:10" ht="19.5" customHeight="1" x14ac:dyDescent="0.3">
      <c r="A49" s="20">
        <f t="shared" si="1"/>
        <v>46</v>
      </c>
      <c r="B49" s="3" t="s">
        <v>100</v>
      </c>
      <c r="C49" s="3" t="s">
        <v>101</v>
      </c>
      <c r="D49" s="10" t="s">
        <v>11</v>
      </c>
      <c r="E49" s="11">
        <v>3</v>
      </c>
      <c r="F49" s="5"/>
      <c r="G49" s="6">
        <f t="shared" si="2"/>
        <v>0</v>
      </c>
      <c r="H49" s="1" t="s">
        <v>6</v>
      </c>
      <c r="I49" s="1" t="s">
        <v>6</v>
      </c>
      <c r="J49" s="1" t="s">
        <v>6</v>
      </c>
    </row>
    <row r="50" spans="1:10" ht="19.5" customHeight="1" x14ac:dyDescent="0.3">
      <c r="A50" s="20">
        <f t="shared" si="1"/>
        <v>47</v>
      </c>
      <c r="B50" s="3" t="s">
        <v>102</v>
      </c>
      <c r="C50" s="3" t="s">
        <v>103</v>
      </c>
      <c r="D50" s="10" t="s">
        <v>11</v>
      </c>
      <c r="E50" s="11">
        <v>37</v>
      </c>
      <c r="F50" s="5"/>
      <c r="G50" s="6">
        <f t="shared" si="2"/>
        <v>0</v>
      </c>
      <c r="H50" s="1" t="s">
        <v>6</v>
      </c>
      <c r="I50" s="1" t="s">
        <v>6</v>
      </c>
      <c r="J50" s="1" t="s">
        <v>6</v>
      </c>
    </row>
    <row r="51" spans="1:10" ht="19.5" customHeight="1" x14ac:dyDescent="0.3">
      <c r="A51" s="20">
        <f t="shared" si="1"/>
        <v>48</v>
      </c>
      <c r="B51" s="3" t="s">
        <v>104</v>
      </c>
      <c r="C51" s="3" t="s">
        <v>254</v>
      </c>
      <c r="D51" s="10" t="s">
        <v>11</v>
      </c>
      <c r="E51" s="11">
        <v>38</v>
      </c>
      <c r="F51" s="5"/>
      <c r="G51" s="6">
        <f t="shared" si="2"/>
        <v>0</v>
      </c>
      <c r="H51" s="1" t="s">
        <v>6</v>
      </c>
      <c r="I51" s="1" t="s">
        <v>6</v>
      </c>
      <c r="J51" s="1" t="s">
        <v>6</v>
      </c>
    </row>
    <row r="52" spans="1:10" ht="19.5" customHeight="1" x14ac:dyDescent="0.3">
      <c r="A52" s="20">
        <f t="shared" si="1"/>
        <v>49</v>
      </c>
      <c r="B52" s="3" t="s">
        <v>105</v>
      </c>
      <c r="C52" s="3" t="s">
        <v>106</v>
      </c>
      <c r="D52" s="10" t="s">
        <v>11</v>
      </c>
      <c r="E52" s="11">
        <v>2</v>
      </c>
      <c r="F52" s="5"/>
      <c r="G52" s="6">
        <f t="shared" si="2"/>
        <v>0</v>
      </c>
      <c r="H52" s="1" t="s">
        <v>6</v>
      </c>
      <c r="I52" s="1" t="s">
        <v>6</v>
      </c>
      <c r="J52" s="1" t="s">
        <v>6</v>
      </c>
    </row>
    <row r="53" spans="1:10" ht="19.5" customHeight="1" x14ac:dyDescent="0.3">
      <c r="A53" s="20">
        <f t="shared" si="1"/>
        <v>50</v>
      </c>
      <c r="B53" s="3" t="s">
        <v>107</v>
      </c>
      <c r="C53" s="3" t="s">
        <v>108</v>
      </c>
      <c r="D53" s="10" t="s">
        <v>11</v>
      </c>
      <c r="E53" s="11">
        <v>37</v>
      </c>
      <c r="F53" s="5"/>
      <c r="G53" s="6">
        <f t="shared" si="2"/>
        <v>0</v>
      </c>
      <c r="H53" s="1" t="s">
        <v>6</v>
      </c>
      <c r="I53" s="1" t="s">
        <v>6</v>
      </c>
      <c r="J53" s="1" t="s">
        <v>6</v>
      </c>
    </row>
    <row r="54" spans="1:10" ht="19.5" customHeight="1" x14ac:dyDescent="0.3">
      <c r="A54" s="20">
        <f t="shared" si="1"/>
        <v>51</v>
      </c>
      <c r="B54" s="3" t="s">
        <v>109</v>
      </c>
      <c r="C54" s="3" t="s">
        <v>110</v>
      </c>
      <c r="D54" s="10" t="s">
        <v>11</v>
      </c>
      <c r="E54" s="11">
        <v>3</v>
      </c>
      <c r="F54" s="5"/>
      <c r="G54" s="6">
        <f t="shared" si="2"/>
        <v>0</v>
      </c>
      <c r="H54" s="1" t="s">
        <v>6</v>
      </c>
      <c r="I54" s="1" t="s">
        <v>6</v>
      </c>
      <c r="J54" s="1" t="s">
        <v>6</v>
      </c>
    </row>
    <row r="55" spans="1:10" ht="19.5" customHeight="1" x14ac:dyDescent="0.3">
      <c r="A55" s="20">
        <f t="shared" si="1"/>
        <v>52</v>
      </c>
      <c r="B55" s="3" t="s">
        <v>111</v>
      </c>
      <c r="C55" s="3" t="s">
        <v>112</v>
      </c>
      <c r="D55" s="10" t="s">
        <v>11</v>
      </c>
      <c r="E55" s="11">
        <v>1</v>
      </c>
      <c r="F55" s="5"/>
      <c r="G55" s="6">
        <f t="shared" si="2"/>
        <v>0</v>
      </c>
      <c r="H55" s="1" t="s">
        <v>6</v>
      </c>
      <c r="I55" s="1" t="s">
        <v>6</v>
      </c>
      <c r="J55" s="1" t="s">
        <v>6</v>
      </c>
    </row>
    <row r="56" spans="1:10" ht="19.5" customHeight="1" x14ac:dyDescent="0.3">
      <c r="A56" s="20">
        <f t="shared" si="1"/>
        <v>53</v>
      </c>
      <c r="B56" s="3" t="s">
        <v>113</v>
      </c>
      <c r="C56" s="3" t="s">
        <v>114</v>
      </c>
      <c r="D56" s="10" t="s">
        <v>115</v>
      </c>
      <c r="E56" s="11">
        <v>1</v>
      </c>
      <c r="F56" s="5"/>
      <c r="G56" s="6">
        <f t="shared" si="2"/>
        <v>0</v>
      </c>
      <c r="H56" s="1" t="s">
        <v>6</v>
      </c>
      <c r="I56" s="1" t="s">
        <v>6</v>
      </c>
      <c r="J56" s="1" t="s">
        <v>6</v>
      </c>
    </row>
    <row r="57" spans="1:10" ht="19.5" customHeight="1" x14ac:dyDescent="0.3">
      <c r="A57" s="20">
        <f t="shared" si="1"/>
        <v>54</v>
      </c>
      <c r="B57" s="3" t="s">
        <v>113</v>
      </c>
      <c r="C57" s="3" t="s">
        <v>116</v>
      </c>
      <c r="D57" s="10" t="s">
        <v>115</v>
      </c>
      <c r="E57" s="11">
        <v>1</v>
      </c>
      <c r="F57" s="5"/>
      <c r="G57" s="6">
        <f t="shared" si="2"/>
        <v>0</v>
      </c>
      <c r="H57" s="1" t="s">
        <v>6</v>
      </c>
      <c r="I57" s="1" t="s">
        <v>6</v>
      </c>
      <c r="J57" s="1" t="s">
        <v>6</v>
      </c>
    </row>
    <row r="58" spans="1:10" ht="19.5" customHeight="1" x14ac:dyDescent="0.3">
      <c r="A58" s="20">
        <f t="shared" si="1"/>
        <v>55</v>
      </c>
      <c r="B58" s="3" t="s">
        <v>113</v>
      </c>
      <c r="C58" s="3" t="s">
        <v>117</v>
      </c>
      <c r="D58" s="10" t="s">
        <v>115</v>
      </c>
      <c r="E58" s="11">
        <v>1</v>
      </c>
      <c r="F58" s="5"/>
      <c r="G58" s="6">
        <f t="shared" si="2"/>
        <v>0</v>
      </c>
      <c r="H58" s="1" t="s">
        <v>6</v>
      </c>
      <c r="I58" s="1" t="s">
        <v>6</v>
      </c>
      <c r="J58" s="1" t="s">
        <v>6</v>
      </c>
    </row>
    <row r="59" spans="1:10" ht="19.5" customHeight="1" x14ac:dyDescent="0.3">
      <c r="A59" s="20">
        <f t="shared" si="1"/>
        <v>56</v>
      </c>
      <c r="B59" s="3" t="s">
        <v>118</v>
      </c>
      <c r="C59" s="3" t="s">
        <v>119</v>
      </c>
      <c r="D59" s="10" t="s">
        <v>115</v>
      </c>
      <c r="E59" s="11">
        <v>6</v>
      </c>
      <c r="F59" s="5"/>
      <c r="G59" s="6">
        <f t="shared" si="2"/>
        <v>0</v>
      </c>
      <c r="H59" s="1" t="s">
        <v>6</v>
      </c>
      <c r="I59" s="1" t="s">
        <v>6</v>
      </c>
      <c r="J59" s="1" t="s">
        <v>6</v>
      </c>
    </row>
    <row r="60" spans="1:10" ht="19.5" customHeight="1" x14ac:dyDescent="0.3">
      <c r="A60" s="20">
        <f t="shared" si="1"/>
        <v>57</v>
      </c>
      <c r="B60" s="3" t="s">
        <v>120</v>
      </c>
      <c r="C60" s="3" t="s">
        <v>121</v>
      </c>
      <c r="D60" s="10" t="s">
        <v>115</v>
      </c>
      <c r="E60" s="11">
        <v>1</v>
      </c>
      <c r="F60" s="5"/>
      <c r="G60" s="6">
        <f t="shared" si="2"/>
        <v>0</v>
      </c>
      <c r="H60" s="1" t="s">
        <v>6</v>
      </c>
      <c r="I60" s="1" t="s">
        <v>6</v>
      </c>
      <c r="J60" s="1" t="s">
        <v>6</v>
      </c>
    </row>
    <row r="61" spans="1:10" ht="19.5" customHeight="1" x14ac:dyDescent="0.3">
      <c r="A61" s="20">
        <f t="shared" si="1"/>
        <v>58</v>
      </c>
      <c r="B61" s="3" t="s">
        <v>122</v>
      </c>
      <c r="C61" s="3" t="s">
        <v>123</v>
      </c>
      <c r="D61" s="10" t="s">
        <v>115</v>
      </c>
      <c r="E61" s="11">
        <v>1</v>
      </c>
      <c r="F61" s="5"/>
      <c r="G61" s="6">
        <f t="shared" si="2"/>
        <v>0</v>
      </c>
      <c r="H61" s="1" t="s">
        <v>6</v>
      </c>
      <c r="I61" s="1" t="s">
        <v>6</v>
      </c>
      <c r="J61" s="1" t="s">
        <v>6</v>
      </c>
    </row>
    <row r="62" spans="1:10" ht="19.5" customHeight="1" x14ac:dyDescent="0.3">
      <c r="A62" s="20">
        <f t="shared" si="1"/>
        <v>59</v>
      </c>
      <c r="B62" s="3" t="s">
        <v>124</v>
      </c>
      <c r="C62" s="3" t="s">
        <v>125</v>
      </c>
      <c r="D62" s="10" t="s">
        <v>115</v>
      </c>
      <c r="E62" s="11">
        <v>1</v>
      </c>
      <c r="F62" s="5"/>
      <c r="G62" s="6">
        <f t="shared" si="2"/>
        <v>0</v>
      </c>
      <c r="H62" s="1" t="s">
        <v>6</v>
      </c>
      <c r="I62" s="1" t="s">
        <v>6</v>
      </c>
      <c r="J62" s="1" t="s">
        <v>6</v>
      </c>
    </row>
    <row r="63" spans="1:10" ht="19.5" customHeight="1" x14ac:dyDescent="0.3">
      <c r="A63" s="20">
        <f t="shared" si="1"/>
        <v>60</v>
      </c>
      <c r="B63" s="3" t="s">
        <v>126</v>
      </c>
      <c r="C63" s="3" t="s">
        <v>127</v>
      </c>
      <c r="D63" s="10" t="s">
        <v>11</v>
      </c>
      <c r="E63" s="11">
        <v>25</v>
      </c>
      <c r="F63" s="5"/>
      <c r="G63" s="6">
        <f t="shared" si="2"/>
        <v>0</v>
      </c>
      <c r="H63" s="1" t="s">
        <v>6</v>
      </c>
      <c r="I63" s="1" t="s">
        <v>6</v>
      </c>
      <c r="J63" s="1" t="s">
        <v>6</v>
      </c>
    </row>
    <row r="64" spans="1:10" ht="19.5" customHeight="1" x14ac:dyDescent="0.3">
      <c r="A64" s="20">
        <f t="shared" si="1"/>
        <v>61</v>
      </c>
      <c r="B64" s="3" t="s">
        <v>128</v>
      </c>
      <c r="C64" s="3" t="s">
        <v>129</v>
      </c>
      <c r="D64" s="10" t="s">
        <v>11</v>
      </c>
      <c r="E64" s="11">
        <v>25</v>
      </c>
      <c r="F64" s="5"/>
      <c r="G64" s="6">
        <f t="shared" si="2"/>
        <v>0</v>
      </c>
      <c r="H64" s="1" t="s">
        <v>6</v>
      </c>
      <c r="I64" s="1" t="s">
        <v>6</v>
      </c>
      <c r="J64" s="1" t="s">
        <v>6</v>
      </c>
    </row>
    <row r="65" spans="1:10" ht="19.5" customHeight="1" x14ac:dyDescent="0.3">
      <c r="A65" s="20">
        <f t="shared" si="1"/>
        <v>62</v>
      </c>
      <c r="B65" s="3" t="s">
        <v>130</v>
      </c>
      <c r="C65" s="3" t="s">
        <v>131</v>
      </c>
      <c r="D65" s="10" t="s">
        <v>11</v>
      </c>
      <c r="E65" s="11">
        <v>25</v>
      </c>
      <c r="F65" s="5"/>
      <c r="G65" s="6">
        <f t="shared" si="2"/>
        <v>0</v>
      </c>
      <c r="H65" s="1" t="s">
        <v>6</v>
      </c>
      <c r="I65" s="1" t="s">
        <v>6</v>
      </c>
      <c r="J65" s="1" t="s">
        <v>6</v>
      </c>
    </row>
    <row r="66" spans="1:10" ht="19.5" customHeight="1" x14ac:dyDescent="0.3">
      <c r="A66" s="20">
        <f t="shared" si="1"/>
        <v>63</v>
      </c>
      <c r="B66" s="3" t="s">
        <v>132</v>
      </c>
      <c r="C66" s="3" t="s">
        <v>133</v>
      </c>
      <c r="D66" s="10" t="s">
        <v>11</v>
      </c>
      <c r="E66" s="11">
        <v>10</v>
      </c>
      <c r="F66" s="5"/>
      <c r="G66" s="6">
        <f t="shared" si="2"/>
        <v>0</v>
      </c>
      <c r="H66" s="1" t="s">
        <v>6</v>
      </c>
      <c r="I66" s="1" t="s">
        <v>6</v>
      </c>
      <c r="J66" s="1" t="s">
        <v>6</v>
      </c>
    </row>
    <row r="67" spans="1:10" ht="19.5" customHeight="1" x14ac:dyDescent="0.3">
      <c r="A67" s="20">
        <f t="shared" si="1"/>
        <v>64</v>
      </c>
      <c r="B67" s="3" t="s">
        <v>134</v>
      </c>
      <c r="C67" s="3" t="s">
        <v>135</v>
      </c>
      <c r="D67" s="10" t="s">
        <v>11</v>
      </c>
      <c r="E67" s="11">
        <v>9</v>
      </c>
      <c r="F67" s="5"/>
      <c r="G67" s="6">
        <f t="shared" si="2"/>
        <v>0</v>
      </c>
      <c r="H67" s="1" t="s">
        <v>6</v>
      </c>
      <c r="I67" s="1" t="s">
        <v>6</v>
      </c>
      <c r="J67" s="1" t="s">
        <v>6</v>
      </c>
    </row>
    <row r="68" spans="1:10" ht="19.5" customHeight="1" x14ac:dyDescent="0.3">
      <c r="A68" s="20">
        <f t="shared" si="1"/>
        <v>65</v>
      </c>
      <c r="B68" s="3" t="s">
        <v>136</v>
      </c>
      <c r="C68" s="3" t="s">
        <v>137</v>
      </c>
      <c r="D68" s="10" t="s">
        <v>11</v>
      </c>
      <c r="E68" s="11">
        <v>22</v>
      </c>
      <c r="F68" s="5"/>
      <c r="G68" s="6">
        <f t="shared" ref="G68:G99" si="3">E68*F68</f>
        <v>0</v>
      </c>
      <c r="H68" s="1" t="s">
        <v>6</v>
      </c>
      <c r="I68" s="1" t="s">
        <v>6</v>
      </c>
      <c r="J68" s="1" t="s">
        <v>6</v>
      </c>
    </row>
    <row r="69" spans="1:10" ht="19.5" customHeight="1" x14ac:dyDescent="0.3">
      <c r="A69" s="20">
        <f t="shared" si="1"/>
        <v>66</v>
      </c>
      <c r="B69" s="3" t="s">
        <v>138</v>
      </c>
      <c r="C69" s="3" t="s">
        <v>139</v>
      </c>
      <c r="D69" s="10" t="s">
        <v>11</v>
      </c>
      <c r="E69" s="11">
        <v>12</v>
      </c>
      <c r="F69" s="5"/>
      <c r="G69" s="6">
        <f t="shared" si="3"/>
        <v>0</v>
      </c>
      <c r="H69" s="1" t="s">
        <v>6</v>
      </c>
      <c r="I69" s="1" t="s">
        <v>6</v>
      </c>
      <c r="J69" s="1" t="s">
        <v>6</v>
      </c>
    </row>
    <row r="70" spans="1:10" ht="19.5" customHeight="1" x14ac:dyDescent="0.3">
      <c r="A70" s="20">
        <f t="shared" ref="A70:A133" si="4">ROW()-3</f>
        <v>67</v>
      </c>
      <c r="B70" s="3" t="s">
        <v>140</v>
      </c>
      <c r="C70" s="3" t="s">
        <v>141</v>
      </c>
      <c r="D70" s="10" t="s">
        <v>11</v>
      </c>
      <c r="E70" s="11">
        <v>113</v>
      </c>
      <c r="F70" s="5"/>
      <c r="G70" s="6">
        <f t="shared" si="3"/>
        <v>0</v>
      </c>
      <c r="H70" s="1" t="s">
        <v>6</v>
      </c>
      <c r="I70" s="1" t="s">
        <v>6</v>
      </c>
      <c r="J70" s="1" t="s">
        <v>6</v>
      </c>
    </row>
    <row r="71" spans="1:10" ht="19.5" customHeight="1" x14ac:dyDescent="0.3">
      <c r="A71" s="20">
        <f t="shared" si="4"/>
        <v>68</v>
      </c>
      <c r="B71" s="3" t="s">
        <v>142</v>
      </c>
      <c r="C71" s="3" t="s">
        <v>143</v>
      </c>
      <c r="D71" s="10" t="s">
        <v>11</v>
      </c>
      <c r="E71" s="11">
        <v>104</v>
      </c>
      <c r="F71" s="5"/>
      <c r="G71" s="6">
        <f t="shared" si="3"/>
        <v>0</v>
      </c>
      <c r="H71" s="1" t="s">
        <v>6</v>
      </c>
      <c r="I71" s="1" t="s">
        <v>6</v>
      </c>
      <c r="J71" s="1" t="s">
        <v>6</v>
      </c>
    </row>
    <row r="72" spans="1:10" ht="19.5" customHeight="1" x14ac:dyDescent="0.3">
      <c r="A72" s="20">
        <f t="shared" si="4"/>
        <v>69</v>
      </c>
      <c r="B72" s="3" t="s">
        <v>145</v>
      </c>
      <c r="C72" s="3" t="s">
        <v>146</v>
      </c>
      <c r="D72" s="10" t="s">
        <v>77</v>
      </c>
      <c r="E72" s="11">
        <v>2</v>
      </c>
      <c r="F72" s="5"/>
      <c r="G72" s="6">
        <f t="shared" si="3"/>
        <v>0</v>
      </c>
      <c r="H72" s="1" t="s">
        <v>6</v>
      </c>
      <c r="I72" s="1" t="s">
        <v>6</v>
      </c>
      <c r="J72" s="1" t="s">
        <v>6</v>
      </c>
    </row>
    <row r="73" spans="1:10" ht="19.5" customHeight="1" x14ac:dyDescent="0.3">
      <c r="A73" s="20">
        <f t="shared" si="4"/>
        <v>70</v>
      </c>
      <c r="B73" s="3" t="s">
        <v>147</v>
      </c>
      <c r="C73" s="3" t="s">
        <v>148</v>
      </c>
      <c r="D73" s="10" t="s">
        <v>149</v>
      </c>
      <c r="E73" s="11">
        <v>434</v>
      </c>
      <c r="F73" s="5"/>
      <c r="G73" s="6">
        <f t="shared" si="3"/>
        <v>0</v>
      </c>
      <c r="H73" s="1" t="s">
        <v>6</v>
      </c>
      <c r="I73" s="1" t="s">
        <v>6</v>
      </c>
      <c r="J73" s="1" t="s">
        <v>6</v>
      </c>
    </row>
    <row r="74" spans="1:10" ht="19.5" customHeight="1" x14ac:dyDescent="0.3">
      <c r="A74" s="20">
        <f t="shared" si="4"/>
        <v>71</v>
      </c>
      <c r="B74" s="3" t="s">
        <v>150</v>
      </c>
      <c r="C74" s="3" t="s">
        <v>151</v>
      </c>
      <c r="D74" s="10" t="s">
        <v>77</v>
      </c>
      <c r="E74" s="11">
        <v>2</v>
      </c>
      <c r="F74" s="5"/>
      <c r="G74" s="6">
        <f t="shared" si="3"/>
        <v>0</v>
      </c>
      <c r="H74" s="1" t="s">
        <v>6</v>
      </c>
      <c r="I74" s="1" t="s">
        <v>6</v>
      </c>
      <c r="J74" s="1" t="s">
        <v>6</v>
      </c>
    </row>
    <row r="75" spans="1:10" ht="19.5" customHeight="1" x14ac:dyDescent="0.3">
      <c r="A75" s="20">
        <f t="shared" si="4"/>
        <v>72</v>
      </c>
      <c r="B75" s="3" t="s">
        <v>152</v>
      </c>
      <c r="C75" s="3" t="s">
        <v>153</v>
      </c>
      <c r="D75" s="10" t="s">
        <v>149</v>
      </c>
      <c r="E75" s="11">
        <v>163</v>
      </c>
      <c r="F75" s="5"/>
      <c r="G75" s="6">
        <f t="shared" si="3"/>
        <v>0</v>
      </c>
      <c r="H75" s="1" t="s">
        <v>6</v>
      </c>
      <c r="I75" s="1" t="s">
        <v>6</v>
      </c>
      <c r="J75" s="1" t="s">
        <v>6</v>
      </c>
    </row>
    <row r="76" spans="1:10" ht="19.5" customHeight="1" x14ac:dyDescent="0.3">
      <c r="A76" s="20">
        <f t="shared" si="4"/>
        <v>73</v>
      </c>
      <c r="B76" s="3" t="s">
        <v>154</v>
      </c>
      <c r="C76" s="3" t="s">
        <v>155</v>
      </c>
      <c r="D76" s="10" t="s">
        <v>11</v>
      </c>
      <c r="E76" s="11">
        <v>55</v>
      </c>
      <c r="F76" s="5"/>
      <c r="G76" s="6">
        <f t="shared" si="3"/>
        <v>0</v>
      </c>
      <c r="H76" s="1" t="s">
        <v>6</v>
      </c>
      <c r="I76" s="1" t="s">
        <v>6</v>
      </c>
      <c r="J76" s="1" t="s">
        <v>6</v>
      </c>
    </row>
    <row r="77" spans="1:10" ht="19.5" customHeight="1" x14ac:dyDescent="0.3">
      <c r="A77" s="20">
        <f t="shared" si="4"/>
        <v>74</v>
      </c>
      <c r="B77" s="3" t="s">
        <v>156</v>
      </c>
      <c r="C77" s="3" t="s">
        <v>157</v>
      </c>
      <c r="D77" s="10" t="s">
        <v>11</v>
      </c>
      <c r="E77" s="11">
        <v>10</v>
      </c>
      <c r="F77" s="5"/>
      <c r="G77" s="6">
        <f t="shared" si="3"/>
        <v>0</v>
      </c>
      <c r="H77" s="1" t="s">
        <v>6</v>
      </c>
      <c r="I77" s="1" t="s">
        <v>6</v>
      </c>
      <c r="J77" s="1" t="s">
        <v>6</v>
      </c>
    </row>
    <row r="78" spans="1:10" ht="19.5" customHeight="1" x14ac:dyDescent="0.3">
      <c r="A78" s="20">
        <f t="shared" si="4"/>
        <v>75</v>
      </c>
      <c r="B78" s="3" t="s">
        <v>158</v>
      </c>
      <c r="C78" s="3" t="s">
        <v>159</v>
      </c>
      <c r="D78" s="10" t="s">
        <v>11</v>
      </c>
      <c r="E78" s="11">
        <v>156</v>
      </c>
      <c r="F78" s="5"/>
      <c r="G78" s="6">
        <f t="shared" si="3"/>
        <v>0</v>
      </c>
      <c r="H78" s="1" t="s">
        <v>6</v>
      </c>
      <c r="I78" s="1" t="s">
        <v>6</v>
      </c>
      <c r="J78" s="1" t="s">
        <v>6</v>
      </c>
    </row>
    <row r="79" spans="1:10" ht="19.5" customHeight="1" x14ac:dyDescent="0.3">
      <c r="A79" s="20">
        <f t="shared" si="4"/>
        <v>76</v>
      </c>
      <c r="B79" s="3" t="s">
        <v>160</v>
      </c>
      <c r="C79" s="3" t="s">
        <v>161</v>
      </c>
      <c r="D79" s="10" t="s">
        <v>11</v>
      </c>
      <c r="E79" s="11">
        <v>156</v>
      </c>
      <c r="F79" s="5"/>
      <c r="G79" s="6">
        <f t="shared" si="3"/>
        <v>0</v>
      </c>
      <c r="H79" s="1" t="s">
        <v>6</v>
      </c>
      <c r="I79" s="1" t="s">
        <v>6</v>
      </c>
      <c r="J79" s="1" t="s">
        <v>6</v>
      </c>
    </row>
    <row r="80" spans="1:10" ht="19.5" customHeight="1" x14ac:dyDescent="0.3">
      <c r="A80" s="20">
        <f t="shared" si="4"/>
        <v>77</v>
      </c>
      <c r="B80" s="3" t="s">
        <v>162</v>
      </c>
      <c r="C80" s="3" t="s">
        <v>163</v>
      </c>
      <c r="D80" s="10" t="s">
        <v>11</v>
      </c>
      <c r="E80" s="11">
        <v>1</v>
      </c>
      <c r="F80" s="5"/>
      <c r="G80" s="6">
        <f t="shared" si="3"/>
        <v>0</v>
      </c>
      <c r="H80" s="1" t="s">
        <v>6</v>
      </c>
      <c r="I80" s="1" t="s">
        <v>6</v>
      </c>
      <c r="J80" s="1" t="s">
        <v>6</v>
      </c>
    </row>
    <row r="81" spans="1:10" ht="19.5" customHeight="1" x14ac:dyDescent="0.3">
      <c r="A81" s="20">
        <f t="shared" si="4"/>
        <v>78</v>
      </c>
      <c r="B81" s="3" t="s">
        <v>164</v>
      </c>
      <c r="C81" s="3" t="s">
        <v>165</v>
      </c>
      <c r="D81" s="10" t="s">
        <v>11</v>
      </c>
      <c r="E81" s="11">
        <v>6</v>
      </c>
      <c r="F81" s="5"/>
      <c r="G81" s="6">
        <f t="shared" si="3"/>
        <v>0</v>
      </c>
      <c r="H81" s="1" t="s">
        <v>6</v>
      </c>
      <c r="I81" s="1" t="s">
        <v>6</v>
      </c>
      <c r="J81" s="1" t="s">
        <v>6</v>
      </c>
    </row>
    <row r="82" spans="1:10" ht="19.5" customHeight="1" x14ac:dyDescent="0.3">
      <c r="A82" s="20">
        <f t="shared" si="4"/>
        <v>79</v>
      </c>
      <c r="B82" s="3" t="s">
        <v>166</v>
      </c>
      <c r="C82" s="3" t="s">
        <v>167</v>
      </c>
      <c r="D82" s="10" t="s">
        <v>11</v>
      </c>
      <c r="E82" s="11">
        <v>67</v>
      </c>
      <c r="F82" s="5"/>
      <c r="G82" s="6">
        <f t="shared" si="3"/>
        <v>0</v>
      </c>
      <c r="H82" s="1" t="s">
        <v>6</v>
      </c>
      <c r="I82" s="1" t="s">
        <v>6</v>
      </c>
      <c r="J82" s="1" t="s">
        <v>6</v>
      </c>
    </row>
    <row r="83" spans="1:10" ht="19.5" customHeight="1" x14ac:dyDescent="0.3">
      <c r="A83" s="20">
        <f t="shared" si="4"/>
        <v>80</v>
      </c>
      <c r="B83" s="3" t="s">
        <v>168</v>
      </c>
      <c r="C83" s="3" t="s">
        <v>169</v>
      </c>
      <c r="D83" s="10" t="s">
        <v>11</v>
      </c>
      <c r="E83" s="11">
        <v>1</v>
      </c>
      <c r="F83" s="5"/>
      <c r="G83" s="6">
        <f t="shared" si="3"/>
        <v>0</v>
      </c>
      <c r="H83" s="1" t="s">
        <v>6</v>
      </c>
      <c r="I83" s="1" t="s">
        <v>6</v>
      </c>
      <c r="J83" s="1" t="s">
        <v>6</v>
      </c>
    </row>
    <row r="84" spans="1:10" ht="19.5" customHeight="1" x14ac:dyDescent="0.3">
      <c r="A84" s="20">
        <f t="shared" si="4"/>
        <v>81</v>
      </c>
      <c r="B84" s="3" t="s">
        <v>170</v>
      </c>
      <c r="C84" s="3" t="s">
        <v>171</v>
      </c>
      <c r="D84" s="10" t="s">
        <v>11</v>
      </c>
      <c r="E84" s="11">
        <v>5</v>
      </c>
      <c r="F84" s="5"/>
      <c r="G84" s="6">
        <f t="shared" si="3"/>
        <v>0</v>
      </c>
      <c r="H84" s="1" t="s">
        <v>6</v>
      </c>
      <c r="I84" s="1" t="s">
        <v>6</v>
      </c>
      <c r="J84" s="1" t="s">
        <v>6</v>
      </c>
    </row>
    <row r="85" spans="1:10" ht="19.5" customHeight="1" x14ac:dyDescent="0.3">
      <c r="A85" s="20">
        <f t="shared" si="4"/>
        <v>82</v>
      </c>
      <c r="B85" s="3" t="s">
        <v>172</v>
      </c>
      <c r="C85" s="3" t="s">
        <v>173</v>
      </c>
      <c r="D85" s="10" t="s">
        <v>11</v>
      </c>
      <c r="E85" s="11">
        <v>1</v>
      </c>
      <c r="F85" s="5"/>
      <c r="G85" s="6">
        <f t="shared" si="3"/>
        <v>0</v>
      </c>
      <c r="H85" s="1" t="s">
        <v>6</v>
      </c>
      <c r="I85" s="1" t="s">
        <v>6</v>
      </c>
      <c r="J85" s="1" t="s">
        <v>6</v>
      </c>
    </row>
    <row r="86" spans="1:10" ht="19.5" customHeight="1" x14ac:dyDescent="0.3">
      <c r="A86" s="20">
        <f t="shared" si="4"/>
        <v>83</v>
      </c>
      <c r="B86" s="3" t="s">
        <v>174</v>
      </c>
      <c r="C86" s="3" t="s">
        <v>175</v>
      </c>
      <c r="D86" s="10" t="s">
        <v>11</v>
      </c>
      <c r="E86" s="11">
        <v>5</v>
      </c>
      <c r="F86" s="5"/>
      <c r="G86" s="6">
        <f t="shared" si="3"/>
        <v>0</v>
      </c>
      <c r="H86" s="1" t="s">
        <v>6</v>
      </c>
      <c r="I86" s="1" t="s">
        <v>6</v>
      </c>
      <c r="J86" s="1" t="s">
        <v>6</v>
      </c>
    </row>
    <row r="87" spans="1:10" ht="19.5" customHeight="1" x14ac:dyDescent="0.3">
      <c r="A87" s="20">
        <f t="shared" si="4"/>
        <v>84</v>
      </c>
      <c r="B87" s="3" t="s">
        <v>174</v>
      </c>
      <c r="C87" s="3" t="s">
        <v>176</v>
      </c>
      <c r="D87" s="10" t="s">
        <v>11</v>
      </c>
      <c r="E87" s="11">
        <v>1</v>
      </c>
      <c r="F87" s="5"/>
      <c r="G87" s="6">
        <f t="shared" si="3"/>
        <v>0</v>
      </c>
      <c r="H87" s="1" t="s">
        <v>6</v>
      </c>
      <c r="I87" s="1" t="s">
        <v>6</v>
      </c>
      <c r="J87" s="1" t="s">
        <v>6</v>
      </c>
    </row>
    <row r="88" spans="1:10" ht="19.5" customHeight="1" x14ac:dyDescent="0.3">
      <c r="A88" s="20">
        <f t="shared" si="4"/>
        <v>85</v>
      </c>
      <c r="B88" s="3" t="s">
        <v>177</v>
      </c>
      <c r="C88" s="3" t="s">
        <v>178</v>
      </c>
      <c r="D88" s="10" t="s">
        <v>11</v>
      </c>
      <c r="E88" s="11">
        <v>1</v>
      </c>
      <c r="F88" s="5"/>
      <c r="G88" s="6">
        <f t="shared" si="3"/>
        <v>0</v>
      </c>
      <c r="H88" s="1" t="s">
        <v>6</v>
      </c>
      <c r="I88" s="1" t="s">
        <v>6</v>
      </c>
      <c r="J88" s="1" t="s">
        <v>6</v>
      </c>
    </row>
    <row r="89" spans="1:10" ht="19.5" customHeight="1" x14ac:dyDescent="0.3">
      <c r="A89" s="20">
        <f t="shared" si="4"/>
        <v>86</v>
      </c>
      <c r="B89" s="3" t="s">
        <v>179</v>
      </c>
      <c r="C89" s="3" t="s">
        <v>180</v>
      </c>
      <c r="D89" s="10" t="s">
        <v>11</v>
      </c>
      <c r="E89" s="11">
        <v>64</v>
      </c>
      <c r="F89" s="5"/>
      <c r="G89" s="6">
        <f t="shared" si="3"/>
        <v>0</v>
      </c>
      <c r="H89" s="1" t="s">
        <v>6</v>
      </c>
      <c r="I89" s="1" t="s">
        <v>6</v>
      </c>
      <c r="J89" s="1" t="s">
        <v>6</v>
      </c>
    </row>
    <row r="90" spans="1:10" ht="19.5" customHeight="1" x14ac:dyDescent="0.3">
      <c r="A90" s="20">
        <f t="shared" si="4"/>
        <v>87</v>
      </c>
      <c r="B90" s="3" t="s">
        <v>181</v>
      </c>
      <c r="C90" s="3" t="s">
        <v>182</v>
      </c>
      <c r="D90" s="10" t="s">
        <v>11</v>
      </c>
      <c r="E90" s="11">
        <v>39</v>
      </c>
      <c r="F90" s="5"/>
      <c r="G90" s="6">
        <f t="shared" si="3"/>
        <v>0</v>
      </c>
      <c r="H90" s="1" t="s">
        <v>6</v>
      </c>
      <c r="I90" s="1" t="s">
        <v>6</v>
      </c>
      <c r="J90" s="1" t="s">
        <v>6</v>
      </c>
    </row>
    <row r="91" spans="1:10" ht="19.5" customHeight="1" x14ac:dyDescent="0.3">
      <c r="A91" s="20">
        <f t="shared" si="4"/>
        <v>88</v>
      </c>
      <c r="B91" s="3" t="s">
        <v>183</v>
      </c>
      <c r="C91" s="3" t="s">
        <v>184</v>
      </c>
      <c r="D91" s="10" t="s">
        <v>11</v>
      </c>
      <c r="E91" s="11">
        <v>23</v>
      </c>
      <c r="F91" s="5"/>
      <c r="G91" s="6">
        <f t="shared" si="3"/>
        <v>0</v>
      </c>
      <c r="H91" s="1" t="s">
        <v>6</v>
      </c>
      <c r="I91" s="1" t="s">
        <v>6</v>
      </c>
      <c r="J91" s="1" t="s">
        <v>6</v>
      </c>
    </row>
    <row r="92" spans="1:10" ht="19.5" customHeight="1" x14ac:dyDescent="0.3">
      <c r="A92" s="20">
        <f t="shared" si="4"/>
        <v>89</v>
      </c>
      <c r="B92" s="3" t="s">
        <v>183</v>
      </c>
      <c r="C92" s="3" t="s">
        <v>185</v>
      </c>
      <c r="D92" s="10" t="s">
        <v>11</v>
      </c>
      <c r="E92" s="11">
        <v>23</v>
      </c>
      <c r="F92" s="5"/>
      <c r="G92" s="6">
        <f t="shared" si="3"/>
        <v>0</v>
      </c>
      <c r="H92" s="1" t="s">
        <v>6</v>
      </c>
      <c r="I92" s="1" t="s">
        <v>6</v>
      </c>
      <c r="J92" s="1" t="s">
        <v>6</v>
      </c>
    </row>
    <row r="93" spans="1:10" ht="19.5" customHeight="1" x14ac:dyDescent="0.3">
      <c r="A93" s="20">
        <f t="shared" si="4"/>
        <v>90</v>
      </c>
      <c r="B93" s="3" t="s">
        <v>186</v>
      </c>
      <c r="C93" s="3" t="s">
        <v>187</v>
      </c>
      <c r="D93" s="10" t="s">
        <v>11</v>
      </c>
      <c r="E93" s="11">
        <v>42</v>
      </c>
      <c r="F93" s="5"/>
      <c r="G93" s="6">
        <f t="shared" si="3"/>
        <v>0</v>
      </c>
      <c r="H93" s="1" t="s">
        <v>6</v>
      </c>
      <c r="I93" s="1" t="s">
        <v>6</v>
      </c>
      <c r="J93" s="1" t="s">
        <v>6</v>
      </c>
    </row>
    <row r="94" spans="1:10" ht="19.5" customHeight="1" x14ac:dyDescent="0.3">
      <c r="A94" s="20">
        <f t="shared" si="4"/>
        <v>91</v>
      </c>
      <c r="B94" s="3" t="s">
        <v>188</v>
      </c>
      <c r="C94" s="3" t="s">
        <v>189</v>
      </c>
      <c r="D94" s="10" t="s">
        <v>11</v>
      </c>
      <c r="E94" s="11">
        <v>1</v>
      </c>
      <c r="F94" s="5"/>
      <c r="G94" s="6">
        <f t="shared" si="3"/>
        <v>0</v>
      </c>
      <c r="H94" s="1" t="s">
        <v>6</v>
      </c>
      <c r="I94" s="1" t="s">
        <v>6</v>
      </c>
      <c r="J94" s="1" t="s">
        <v>6</v>
      </c>
    </row>
    <row r="95" spans="1:10" ht="19.5" customHeight="1" x14ac:dyDescent="0.3">
      <c r="A95" s="20">
        <f t="shared" si="4"/>
        <v>92</v>
      </c>
      <c r="B95" s="3" t="s">
        <v>190</v>
      </c>
      <c r="C95" s="3" t="s">
        <v>191</v>
      </c>
      <c r="D95" s="10" t="s">
        <v>11</v>
      </c>
      <c r="E95" s="11">
        <v>17</v>
      </c>
      <c r="F95" s="5"/>
      <c r="G95" s="6">
        <f t="shared" si="3"/>
        <v>0</v>
      </c>
      <c r="H95" s="1" t="s">
        <v>6</v>
      </c>
      <c r="I95" s="1" t="s">
        <v>6</v>
      </c>
      <c r="J95" s="1" t="s">
        <v>6</v>
      </c>
    </row>
    <row r="96" spans="1:10" ht="19.5" customHeight="1" x14ac:dyDescent="0.3">
      <c r="A96" s="20">
        <f t="shared" si="4"/>
        <v>93</v>
      </c>
      <c r="B96" s="3" t="s">
        <v>192</v>
      </c>
      <c r="C96" s="3" t="s">
        <v>193</v>
      </c>
      <c r="D96" s="10" t="s">
        <v>11</v>
      </c>
      <c r="E96" s="11">
        <v>1</v>
      </c>
      <c r="F96" s="5"/>
      <c r="G96" s="6">
        <f t="shared" si="3"/>
        <v>0</v>
      </c>
      <c r="H96" s="1" t="s">
        <v>6</v>
      </c>
      <c r="I96" s="1" t="s">
        <v>6</v>
      </c>
      <c r="J96" s="1" t="s">
        <v>6</v>
      </c>
    </row>
    <row r="97" spans="1:10" ht="19.5" customHeight="1" x14ac:dyDescent="0.3">
      <c r="A97" s="20">
        <f t="shared" si="4"/>
        <v>94</v>
      </c>
      <c r="B97" s="3" t="s">
        <v>194</v>
      </c>
      <c r="C97" s="3" t="s">
        <v>195</v>
      </c>
      <c r="D97" s="10" t="s">
        <v>11</v>
      </c>
      <c r="E97" s="11">
        <v>1</v>
      </c>
      <c r="F97" s="5"/>
      <c r="G97" s="6">
        <f t="shared" si="3"/>
        <v>0</v>
      </c>
      <c r="H97" s="1" t="s">
        <v>6</v>
      </c>
      <c r="I97" s="1" t="s">
        <v>6</v>
      </c>
      <c r="J97" s="1" t="s">
        <v>6</v>
      </c>
    </row>
    <row r="98" spans="1:10" ht="19.5" customHeight="1" x14ac:dyDescent="0.3">
      <c r="A98" s="20">
        <f t="shared" si="4"/>
        <v>95</v>
      </c>
      <c r="B98" s="3" t="s">
        <v>196</v>
      </c>
      <c r="C98" s="3" t="s">
        <v>197</v>
      </c>
      <c r="D98" s="10" t="s">
        <v>11</v>
      </c>
      <c r="E98" s="11">
        <v>1</v>
      </c>
      <c r="F98" s="5"/>
      <c r="G98" s="6">
        <f t="shared" si="3"/>
        <v>0</v>
      </c>
      <c r="H98" s="1" t="s">
        <v>6</v>
      </c>
      <c r="I98" s="1" t="s">
        <v>6</v>
      </c>
      <c r="J98" s="1" t="s">
        <v>6</v>
      </c>
    </row>
    <row r="99" spans="1:10" ht="19.5" customHeight="1" x14ac:dyDescent="0.3">
      <c r="A99" s="20">
        <f t="shared" si="4"/>
        <v>96</v>
      </c>
      <c r="B99" s="3" t="s">
        <v>198</v>
      </c>
      <c r="C99" s="3" t="s">
        <v>199</v>
      </c>
      <c r="D99" s="10" t="s">
        <v>11</v>
      </c>
      <c r="E99" s="11">
        <v>3</v>
      </c>
      <c r="F99" s="5"/>
      <c r="G99" s="6">
        <f t="shared" si="3"/>
        <v>0</v>
      </c>
      <c r="H99" s="1" t="s">
        <v>6</v>
      </c>
      <c r="I99" s="1" t="s">
        <v>6</v>
      </c>
      <c r="J99" s="1" t="s">
        <v>6</v>
      </c>
    </row>
    <row r="100" spans="1:10" ht="19.5" customHeight="1" x14ac:dyDescent="0.3">
      <c r="A100" s="20">
        <f t="shared" si="4"/>
        <v>97</v>
      </c>
      <c r="B100" s="3" t="s">
        <v>200</v>
      </c>
      <c r="C100" s="3" t="s">
        <v>201</v>
      </c>
      <c r="D100" s="10" t="s">
        <v>11</v>
      </c>
      <c r="E100" s="11">
        <v>3</v>
      </c>
      <c r="F100" s="5"/>
      <c r="G100" s="6">
        <f t="shared" ref="G100:G131" si="5">E100*F100</f>
        <v>0</v>
      </c>
      <c r="H100" s="1" t="s">
        <v>6</v>
      </c>
      <c r="I100" s="1" t="s">
        <v>6</v>
      </c>
      <c r="J100" s="1" t="s">
        <v>6</v>
      </c>
    </row>
    <row r="101" spans="1:10" ht="19.5" customHeight="1" x14ac:dyDescent="0.3">
      <c r="A101" s="20">
        <f t="shared" si="4"/>
        <v>98</v>
      </c>
      <c r="B101" s="3" t="s">
        <v>202</v>
      </c>
      <c r="C101" s="3" t="s">
        <v>203</v>
      </c>
      <c r="D101" s="10" t="s">
        <v>11</v>
      </c>
      <c r="E101" s="11">
        <v>4</v>
      </c>
      <c r="F101" s="5"/>
      <c r="G101" s="6">
        <f t="shared" si="5"/>
        <v>0</v>
      </c>
      <c r="H101" s="1" t="s">
        <v>6</v>
      </c>
      <c r="I101" s="1" t="s">
        <v>6</v>
      </c>
      <c r="J101" s="1" t="s">
        <v>6</v>
      </c>
    </row>
    <row r="102" spans="1:10" ht="19.5" customHeight="1" x14ac:dyDescent="0.3">
      <c r="A102" s="20">
        <f t="shared" si="4"/>
        <v>99</v>
      </c>
      <c r="B102" s="3" t="s">
        <v>204</v>
      </c>
      <c r="C102" s="3" t="s">
        <v>205</v>
      </c>
      <c r="D102" s="10" t="s">
        <v>11</v>
      </c>
      <c r="E102" s="11">
        <v>1</v>
      </c>
      <c r="F102" s="5"/>
      <c r="G102" s="6">
        <f t="shared" si="5"/>
        <v>0</v>
      </c>
      <c r="H102" s="1" t="s">
        <v>6</v>
      </c>
      <c r="I102" s="1" t="s">
        <v>6</v>
      </c>
      <c r="J102" s="1" t="s">
        <v>6</v>
      </c>
    </row>
    <row r="103" spans="1:10" ht="19.5" customHeight="1" x14ac:dyDescent="0.3">
      <c r="A103" s="20">
        <f t="shared" si="4"/>
        <v>100</v>
      </c>
      <c r="B103" s="3" t="s">
        <v>206</v>
      </c>
      <c r="C103" s="3" t="s">
        <v>207</v>
      </c>
      <c r="D103" s="10" t="s">
        <v>11</v>
      </c>
      <c r="E103" s="11">
        <v>3</v>
      </c>
      <c r="F103" s="5"/>
      <c r="G103" s="6">
        <f t="shared" si="5"/>
        <v>0</v>
      </c>
      <c r="H103" s="1" t="s">
        <v>6</v>
      </c>
      <c r="I103" s="1" t="s">
        <v>6</v>
      </c>
      <c r="J103" s="1" t="s">
        <v>6</v>
      </c>
    </row>
    <row r="104" spans="1:10" ht="19.5" customHeight="1" x14ac:dyDescent="0.3">
      <c r="A104" s="20">
        <f t="shared" si="4"/>
        <v>101</v>
      </c>
      <c r="B104" s="3" t="s">
        <v>208</v>
      </c>
      <c r="C104" s="3" t="s">
        <v>209</v>
      </c>
      <c r="D104" s="10" t="s">
        <v>11</v>
      </c>
      <c r="E104" s="11">
        <v>1</v>
      </c>
      <c r="F104" s="5"/>
      <c r="G104" s="6">
        <f t="shared" si="5"/>
        <v>0</v>
      </c>
      <c r="H104" s="1" t="s">
        <v>6</v>
      </c>
      <c r="I104" s="1" t="s">
        <v>6</v>
      </c>
      <c r="J104" s="1" t="s">
        <v>6</v>
      </c>
    </row>
    <row r="105" spans="1:10" ht="19.5" customHeight="1" x14ac:dyDescent="0.3">
      <c r="A105" s="20">
        <f t="shared" si="4"/>
        <v>102</v>
      </c>
      <c r="B105" s="3" t="s">
        <v>210</v>
      </c>
      <c r="C105" s="3" t="s">
        <v>211</v>
      </c>
      <c r="D105" s="10" t="s">
        <v>11</v>
      </c>
      <c r="E105" s="11">
        <v>1</v>
      </c>
      <c r="F105" s="5"/>
      <c r="G105" s="6">
        <f t="shared" si="5"/>
        <v>0</v>
      </c>
      <c r="H105" s="1" t="s">
        <v>6</v>
      </c>
      <c r="I105" s="1" t="s">
        <v>6</v>
      </c>
      <c r="J105" s="1" t="s">
        <v>6</v>
      </c>
    </row>
    <row r="106" spans="1:10" ht="19.5" customHeight="1" x14ac:dyDescent="0.3">
      <c r="A106" s="20">
        <f t="shared" si="4"/>
        <v>103</v>
      </c>
      <c r="B106" s="3" t="s">
        <v>212</v>
      </c>
      <c r="C106" s="3" t="s">
        <v>213</v>
      </c>
      <c r="D106" s="10" t="s">
        <v>11</v>
      </c>
      <c r="E106" s="11">
        <v>162</v>
      </c>
      <c r="F106" s="5"/>
      <c r="G106" s="6">
        <f t="shared" si="5"/>
        <v>0</v>
      </c>
      <c r="H106" s="1" t="s">
        <v>6</v>
      </c>
      <c r="I106" s="1" t="s">
        <v>6</v>
      </c>
      <c r="J106" s="1" t="s">
        <v>6</v>
      </c>
    </row>
    <row r="107" spans="1:10" ht="19.5" customHeight="1" x14ac:dyDescent="0.3">
      <c r="A107" s="20">
        <f t="shared" si="4"/>
        <v>104</v>
      </c>
      <c r="B107" s="3" t="s">
        <v>214</v>
      </c>
      <c r="C107" s="3" t="s">
        <v>215</v>
      </c>
      <c r="D107" s="10" t="s">
        <v>11</v>
      </c>
      <c r="E107" s="11">
        <v>11</v>
      </c>
      <c r="F107" s="5"/>
      <c r="G107" s="6">
        <f t="shared" si="5"/>
        <v>0</v>
      </c>
      <c r="H107" s="1" t="s">
        <v>6</v>
      </c>
      <c r="I107" s="1" t="s">
        <v>6</v>
      </c>
      <c r="J107" s="1" t="s">
        <v>6</v>
      </c>
    </row>
    <row r="108" spans="1:10" ht="19.5" customHeight="1" x14ac:dyDescent="0.3">
      <c r="A108" s="20">
        <f t="shared" si="4"/>
        <v>105</v>
      </c>
      <c r="B108" s="3" t="s">
        <v>216</v>
      </c>
      <c r="C108" s="3" t="s">
        <v>217</v>
      </c>
      <c r="D108" s="10" t="s">
        <v>11</v>
      </c>
      <c r="E108" s="11">
        <v>102</v>
      </c>
      <c r="F108" s="5"/>
      <c r="G108" s="6">
        <f t="shared" si="5"/>
        <v>0</v>
      </c>
      <c r="H108" s="1" t="s">
        <v>6</v>
      </c>
      <c r="I108" s="1" t="s">
        <v>6</v>
      </c>
      <c r="J108" s="1" t="s">
        <v>6</v>
      </c>
    </row>
    <row r="109" spans="1:10" ht="19.5" customHeight="1" x14ac:dyDescent="0.3">
      <c r="A109" s="20">
        <f t="shared" si="4"/>
        <v>106</v>
      </c>
      <c r="B109" s="3" t="s">
        <v>218</v>
      </c>
      <c r="C109" s="3" t="s">
        <v>219</v>
      </c>
      <c r="D109" s="10" t="s">
        <v>11</v>
      </c>
      <c r="E109" s="11">
        <v>192</v>
      </c>
      <c r="F109" s="5"/>
      <c r="G109" s="6">
        <f t="shared" si="5"/>
        <v>0</v>
      </c>
      <c r="H109" s="1" t="s">
        <v>6</v>
      </c>
      <c r="I109" s="1" t="s">
        <v>6</v>
      </c>
      <c r="J109" s="1" t="s">
        <v>6</v>
      </c>
    </row>
    <row r="110" spans="1:10" ht="19.5" customHeight="1" x14ac:dyDescent="0.3">
      <c r="A110" s="20">
        <f t="shared" si="4"/>
        <v>107</v>
      </c>
      <c r="B110" s="3" t="s">
        <v>220</v>
      </c>
      <c r="C110" s="3" t="s">
        <v>221</v>
      </c>
      <c r="D110" s="10" t="s">
        <v>11</v>
      </c>
      <c r="E110" s="11">
        <v>3</v>
      </c>
      <c r="F110" s="5"/>
      <c r="G110" s="6">
        <f t="shared" si="5"/>
        <v>0</v>
      </c>
      <c r="H110" s="1" t="s">
        <v>6</v>
      </c>
      <c r="I110" s="1" t="s">
        <v>6</v>
      </c>
      <c r="J110" s="1" t="s">
        <v>6</v>
      </c>
    </row>
    <row r="111" spans="1:10" ht="19.5" customHeight="1" x14ac:dyDescent="0.3">
      <c r="A111" s="20">
        <f t="shared" si="4"/>
        <v>108</v>
      </c>
      <c r="B111" s="3" t="s">
        <v>222</v>
      </c>
      <c r="C111" s="3" t="s">
        <v>223</v>
      </c>
      <c r="D111" s="10" t="s">
        <v>11</v>
      </c>
      <c r="E111" s="11">
        <v>13</v>
      </c>
      <c r="F111" s="5"/>
      <c r="G111" s="6">
        <f t="shared" si="5"/>
        <v>0</v>
      </c>
      <c r="H111" s="1" t="s">
        <v>6</v>
      </c>
      <c r="I111" s="1" t="s">
        <v>6</v>
      </c>
      <c r="J111" s="1" t="s">
        <v>6</v>
      </c>
    </row>
    <row r="112" spans="1:10" ht="19.5" customHeight="1" x14ac:dyDescent="0.3">
      <c r="A112" s="20">
        <f t="shared" si="4"/>
        <v>109</v>
      </c>
      <c r="B112" s="3" t="s">
        <v>224</v>
      </c>
      <c r="C112" s="3" t="s">
        <v>225</v>
      </c>
      <c r="D112" s="10" t="s">
        <v>11</v>
      </c>
      <c r="E112" s="11">
        <v>3</v>
      </c>
      <c r="F112" s="5"/>
      <c r="G112" s="6">
        <f t="shared" si="5"/>
        <v>0</v>
      </c>
      <c r="H112" s="1" t="s">
        <v>6</v>
      </c>
      <c r="I112" s="1" t="s">
        <v>6</v>
      </c>
      <c r="J112" s="1" t="s">
        <v>6</v>
      </c>
    </row>
    <row r="113" spans="1:10" ht="19.5" customHeight="1" x14ac:dyDescent="0.3">
      <c r="A113" s="20">
        <f t="shared" si="4"/>
        <v>110</v>
      </c>
      <c r="B113" s="3" t="s">
        <v>226</v>
      </c>
      <c r="C113" s="3" t="s">
        <v>227</v>
      </c>
      <c r="D113" s="10" t="s">
        <v>11</v>
      </c>
      <c r="E113" s="11">
        <v>62</v>
      </c>
      <c r="F113" s="5"/>
      <c r="G113" s="6">
        <f t="shared" si="5"/>
        <v>0</v>
      </c>
      <c r="H113" s="1" t="s">
        <v>6</v>
      </c>
      <c r="I113" s="1" t="s">
        <v>6</v>
      </c>
      <c r="J113" s="1" t="s">
        <v>6</v>
      </c>
    </row>
    <row r="114" spans="1:10" ht="19.5" customHeight="1" x14ac:dyDescent="0.3">
      <c r="A114" s="20">
        <f t="shared" si="4"/>
        <v>111</v>
      </c>
      <c r="B114" s="3" t="s">
        <v>228</v>
      </c>
      <c r="C114" s="3" t="s">
        <v>229</v>
      </c>
      <c r="D114" s="10" t="s">
        <v>11</v>
      </c>
      <c r="E114" s="11">
        <v>3</v>
      </c>
      <c r="F114" s="5"/>
      <c r="G114" s="6">
        <f t="shared" si="5"/>
        <v>0</v>
      </c>
      <c r="H114" s="1" t="s">
        <v>6</v>
      </c>
      <c r="I114" s="1" t="s">
        <v>6</v>
      </c>
      <c r="J114" s="1" t="s">
        <v>6</v>
      </c>
    </row>
    <row r="115" spans="1:10" ht="19.5" customHeight="1" x14ac:dyDescent="0.3">
      <c r="A115" s="20">
        <f t="shared" si="4"/>
        <v>112</v>
      </c>
      <c r="B115" s="3" t="s">
        <v>6</v>
      </c>
      <c r="C115" s="3" t="s">
        <v>255</v>
      </c>
      <c r="D115" s="10" t="s">
        <v>77</v>
      </c>
      <c r="E115" s="11">
        <v>502</v>
      </c>
      <c r="F115" s="5"/>
      <c r="G115" s="6">
        <f t="shared" si="5"/>
        <v>0</v>
      </c>
      <c r="H115" s="1" t="s">
        <v>6</v>
      </c>
      <c r="I115" s="1" t="s">
        <v>6</v>
      </c>
      <c r="J115" s="1" t="s">
        <v>6</v>
      </c>
    </row>
    <row r="116" spans="1:10" ht="19.5" customHeight="1" x14ac:dyDescent="0.3">
      <c r="A116" s="20">
        <f t="shared" si="4"/>
        <v>113</v>
      </c>
      <c r="B116" s="3" t="s">
        <v>6</v>
      </c>
      <c r="C116" s="3" t="s">
        <v>256</v>
      </c>
      <c r="D116" s="10" t="s">
        <v>230</v>
      </c>
      <c r="E116" s="11">
        <v>18</v>
      </c>
      <c r="F116" s="5"/>
      <c r="G116" s="6">
        <f t="shared" si="5"/>
        <v>0</v>
      </c>
      <c r="H116" s="1" t="s">
        <v>6</v>
      </c>
      <c r="I116" s="1" t="s">
        <v>6</v>
      </c>
      <c r="J116" s="1" t="s">
        <v>6</v>
      </c>
    </row>
    <row r="117" spans="1:10" ht="19.5" customHeight="1" x14ac:dyDescent="0.3">
      <c r="A117" s="20">
        <f t="shared" si="4"/>
        <v>114</v>
      </c>
      <c r="B117" s="19" t="s">
        <v>6</v>
      </c>
      <c r="C117" s="3" t="s">
        <v>257</v>
      </c>
      <c r="D117" s="10" t="s">
        <v>231</v>
      </c>
      <c r="E117" s="11">
        <v>1</v>
      </c>
      <c r="F117" s="5"/>
      <c r="G117" s="6">
        <f t="shared" si="5"/>
        <v>0</v>
      </c>
      <c r="H117" s="1" t="s">
        <v>6</v>
      </c>
      <c r="I117" s="1" t="s">
        <v>6</v>
      </c>
      <c r="J117" s="1" t="s">
        <v>6</v>
      </c>
    </row>
    <row r="118" spans="1:10" ht="19.5" customHeight="1" x14ac:dyDescent="0.3">
      <c r="A118" s="20">
        <f t="shared" si="4"/>
        <v>115</v>
      </c>
      <c r="B118" s="19" t="s">
        <v>232</v>
      </c>
      <c r="C118" s="3" t="s">
        <v>233</v>
      </c>
      <c r="D118" s="10" t="s">
        <v>144</v>
      </c>
      <c r="E118" s="11">
        <v>2</v>
      </c>
      <c r="F118" s="5"/>
      <c r="G118" s="6">
        <f t="shared" si="5"/>
        <v>0</v>
      </c>
      <c r="H118" s="1" t="s">
        <v>6</v>
      </c>
      <c r="I118" s="1" t="s">
        <v>6</v>
      </c>
      <c r="J118" s="1" t="s">
        <v>6</v>
      </c>
    </row>
    <row r="119" spans="1:10" ht="19.5" customHeight="1" x14ac:dyDescent="0.3">
      <c r="A119" s="20">
        <f t="shared" si="4"/>
        <v>116</v>
      </c>
      <c r="B119" s="19" t="s">
        <v>234</v>
      </c>
      <c r="C119" s="3" t="s">
        <v>235</v>
      </c>
      <c r="D119" s="10" t="s">
        <v>77</v>
      </c>
      <c r="E119" s="11">
        <v>54</v>
      </c>
      <c r="F119" s="5"/>
      <c r="G119" s="6">
        <f t="shared" si="5"/>
        <v>0</v>
      </c>
      <c r="H119" s="1" t="s">
        <v>6</v>
      </c>
      <c r="I119" s="1" t="s">
        <v>6</v>
      </c>
      <c r="J119" s="1" t="s">
        <v>6</v>
      </c>
    </row>
    <row r="120" spans="1:10" ht="19.5" customHeight="1" x14ac:dyDescent="0.3">
      <c r="A120" s="20">
        <f t="shared" si="4"/>
        <v>117</v>
      </c>
      <c r="B120" s="3" t="s">
        <v>236</v>
      </c>
      <c r="C120" s="3" t="s">
        <v>237</v>
      </c>
      <c r="D120" s="10" t="s">
        <v>238</v>
      </c>
      <c r="E120" s="11">
        <v>392</v>
      </c>
      <c r="F120" s="5"/>
      <c r="G120" s="6">
        <f t="shared" si="5"/>
        <v>0</v>
      </c>
      <c r="H120" s="1" t="s">
        <v>6</v>
      </c>
      <c r="I120" s="1" t="s">
        <v>6</v>
      </c>
      <c r="J120" s="1" t="s">
        <v>6</v>
      </c>
    </row>
    <row r="121" spans="1:10" ht="19.5" customHeight="1" x14ac:dyDescent="0.3">
      <c r="A121" s="20">
        <f t="shared" si="4"/>
        <v>118</v>
      </c>
      <c r="B121" s="3" t="s">
        <v>35</v>
      </c>
      <c r="C121" s="3" t="s">
        <v>258</v>
      </c>
      <c r="D121" s="10" t="s">
        <v>5</v>
      </c>
      <c r="E121" s="11">
        <v>19</v>
      </c>
      <c r="F121" s="5"/>
      <c r="G121" s="6">
        <f t="shared" si="5"/>
        <v>0</v>
      </c>
      <c r="H121" s="1" t="s">
        <v>6</v>
      </c>
      <c r="I121" s="1" t="s">
        <v>6</v>
      </c>
      <c r="J121" s="1" t="s">
        <v>6</v>
      </c>
    </row>
    <row r="122" spans="1:10" ht="19.5" customHeight="1" x14ac:dyDescent="0.3">
      <c r="A122" s="20">
        <f t="shared" si="4"/>
        <v>119</v>
      </c>
      <c r="B122" s="3" t="s">
        <v>259</v>
      </c>
      <c r="C122" s="3" t="s">
        <v>260</v>
      </c>
      <c r="D122" s="10" t="s">
        <v>11</v>
      </c>
      <c r="E122" s="11">
        <v>9</v>
      </c>
      <c r="F122" s="5"/>
      <c r="G122" s="6">
        <f t="shared" si="5"/>
        <v>0</v>
      </c>
      <c r="H122" s="1" t="s">
        <v>6</v>
      </c>
      <c r="I122" s="1" t="s">
        <v>6</v>
      </c>
      <c r="J122" s="1" t="s">
        <v>6</v>
      </c>
    </row>
    <row r="123" spans="1:10" ht="19.5" customHeight="1" x14ac:dyDescent="0.3">
      <c r="A123" s="20">
        <f t="shared" si="4"/>
        <v>120</v>
      </c>
      <c r="B123" s="3" t="s">
        <v>261</v>
      </c>
      <c r="C123" s="3" t="s">
        <v>262</v>
      </c>
      <c r="D123" s="3" t="s">
        <v>263</v>
      </c>
      <c r="E123" s="10">
        <v>1</v>
      </c>
      <c r="F123" s="5"/>
      <c r="G123" s="6">
        <f t="shared" si="5"/>
        <v>0</v>
      </c>
      <c r="H123" s="1" t="s">
        <v>6</v>
      </c>
      <c r="I123" s="1" t="s">
        <v>6</v>
      </c>
    </row>
    <row r="124" spans="1:10" ht="19.5" customHeight="1" x14ac:dyDescent="0.3">
      <c r="A124" s="20">
        <f t="shared" si="4"/>
        <v>121</v>
      </c>
      <c r="B124" s="3" t="s">
        <v>264</v>
      </c>
      <c r="C124" s="3" t="s">
        <v>265</v>
      </c>
      <c r="D124" s="3" t="s">
        <v>45</v>
      </c>
      <c r="E124" s="10">
        <v>14</v>
      </c>
      <c r="F124" s="5"/>
      <c r="G124" s="6">
        <f t="shared" si="5"/>
        <v>0</v>
      </c>
      <c r="H124" s="1" t="s">
        <v>6</v>
      </c>
      <c r="I124" s="1" t="s">
        <v>6</v>
      </c>
    </row>
    <row r="125" spans="1:10" ht="19.5" customHeight="1" x14ac:dyDescent="0.3">
      <c r="A125" s="20">
        <f t="shared" si="4"/>
        <v>122</v>
      </c>
      <c r="B125" s="2" t="s">
        <v>266</v>
      </c>
      <c r="C125" s="2" t="s">
        <v>267</v>
      </c>
      <c r="D125" s="3" t="s">
        <v>268</v>
      </c>
      <c r="E125" s="10">
        <v>5</v>
      </c>
      <c r="F125" s="4"/>
      <c r="G125" s="6">
        <f t="shared" si="5"/>
        <v>0</v>
      </c>
    </row>
    <row r="126" spans="1:10" ht="19.5" customHeight="1" x14ac:dyDescent="0.3">
      <c r="A126" s="20">
        <f t="shared" si="4"/>
        <v>123</v>
      </c>
      <c r="B126" s="2" t="s">
        <v>269</v>
      </c>
      <c r="C126" s="2" t="s">
        <v>270</v>
      </c>
      <c r="D126" s="3" t="s">
        <v>271</v>
      </c>
      <c r="E126" s="10">
        <v>188</v>
      </c>
      <c r="F126" s="4"/>
      <c r="G126" s="6">
        <f t="shared" si="5"/>
        <v>0</v>
      </c>
    </row>
    <row r="127" spans="1:10" ht="19.5" customHeight="1" x14ac:dyDescent="0.3">
      <c r="A127" s="20">
        <f t="shared" si="4"/>
        <v>124</v>
      </c>
      <c r="B127" s="2" t="s">
        <v>272</v>
      </c>
      <c r="C127" s="2" t="s">
        <v>273</v>
      </c>
      <c r="D127" s="3" t="s">
        <v>11</v>
      </c>
      <c r="E127" s="10">
        <v>95</v>
      </c>
      <c r="F127" s="4"/>
      <c r="G127" s="6">
        <f t="shared" si="5"/>
        <v>0</v>
      </c>
    </row>
    <row r="128" spans="1:10" ht="19.5" customHeight="1" x14ac:dyDescent="0.3">
      <c r="A128" s="20">
        <f t="shared" si="4"/>
        <v>125</v>
      </c>
      <c r="B128" s="2" t="s">
        <v>274</v>
      </c>
      <c r="C128" s="2" t="s">
        <v>291</v>
      </c>
      <c r="D128" s="3" t="s">
        <v>271</v>
      </c>
      <c r="E128" s="10">
        <v>86</v>
      </c>
      <c r="F128" s="4"/>
      <c r="G128" s="6">
        <f t="shared" si="5"/>
        <v>0</v>
      </c>
    </row>
    <row r="129" spans="1:9" ht="19.5" customHeight="1" x14ac:dyDescent="0.3">
      <c r="A129" s="20">
        <f t="shared" si="4"/>
        <v>126</v>
      </c>
      <c r="B129" s="2" t="s">
        <v>275</v>
      </c>
      <c r="C129" s="2" t="s">
        <v>276</v>
      </c>
      <c r="D129" s="3" t="s">
        <v>277</v>
      </c>
      <c r="E129" s="10">
        <v>2</v>
      </c>
      <c r="F129" s="4"/>
      <c r="G129" s="6">
        <f t="shared" si="5"/>
        <v>0</v>
      </c>
    </row>
    <row r="130" spans="1:9" ht="19.5" customHeight="1" x14ac:dyDescent="0.3">
      <c r="A130" s="20">
        <f t="shared" si="4"/>
        <v>127</v>
      </c>
      <c r="B130" s="2" t="s">
        <v>275</v>
      </c>
      <c r="C130" s="2" t="s">
        <v>278</v>
      </c>
      <c r="D130" s="3" t="s">
        <v>277</v>
      </c>
      <c r="E130" s="10">
        <v>2</v>
      </c>
      <c r="F130" s="4"/>
      <c r="G130" s="6">
        <f t="shared" si="5"/>
        <v>0</v>
      </c>
    </row>
    <row r="131" spans="1:9" ht="19.5" customHeight="1" x14ac:dyDescent="0.3">
      <c r="A131" s="20">
        <f t="shared" si="4"/>
        <v>128</v>
      </c>
      <c r="B131" s="2" t="s">
        <v>275</v>
      </c>
      <c r="C131" s="2" t="s">
        <v>279</v>
      </c>
      <c r="D131" s="3" t="s">
        <v>277</v>
      </c>
      <c r="E131" s="10">
        <v>2</v>
      </c>
      <c r="F131" s="4"/>
      <c r="G131" s="6">
        <f t="shared" si="5"/>
        <v>0</v>
      </c>
    </row>
    <row r="132" spans="1:9" ht="19.5" customHeight="1" x14ac:dyDescent="0.3">
      <c r="A132" s="20">
        <f t="shared" si="4"/>
        <v>129</v>
      </c>
      <c r="B132" s="2" t="s">
        <v>275</v>
      </c>
      <c r="C132" s="2" t="s">
        <v>280</v>
      </c>
      <c r="D132" s="3" t="s">
        <v>281</v>
      </c>
      <c r="E132" s="10">
        <v>1</v>
      </c>
      <c r="F132" s="4"/>
      <c r="G132" s="6">
        <f t="shared" ref="G132:G142" si="6">E132*F132</f>
        <v>0</v>
      </c>
    </row>
    <row r="133" spans="1:9" ht="19.5" customHeight="1" x14ac:dyDescent="0.3">
      <c r="A133" s="20">
        <f t="shared" si="4"/>
        <v>130</v>
      </c>
      <c r="B133" s="2" t="s">
        <v>275</v>
      </c>
      <c r="C133" s="2" t="s">
        <v>282</v>
      </c>
      <c r="D133" s="3" t="s">
        <v>277</v>
      </c>
      <c r="E133" s="10">
        <v>2</v>
      </c>
      <c r="F133" s="4"/>
      <c r="G133" s="6">
        <f t="shared" si="6"/>
        <v>0</v>
      </c>
    </row>
    <row r="134" spans="1:9" ht="19.5" customHeight="1" x14ac:dyDescent="0.3">
      <c r="A134" s="20">
        <f t="shared" ref="A134:A141" si="7">ROW()-3</f>
        <v>131</v>
      </c>
      <c r="B134" s="2" t="s">
        <v>283</v>
      </c>
      <c r="C134" s="2" t="s">
        <v>284</v>
      </c>
      <c r="D134" s="3" t="s">
        <v>281</v>
      </c>
      <c r="E134" s="10">
        <v>4</v>
      </c>
      <c r="F134" s="4"/>
      <c r="G134" s="6">
        <f t="shared" si="6"/>
        <v>0</v>
      </c>
    </row>
    <row r="135" spans="1:9" ht="19.5" customHeight="1" x14ac:dyDescent="0.3">
      <c r="A135" s="20">
        <f t="shared" si="7"/>
        <v>132</v>
      </c>
      <c r="B135" s="2"/>
      <c r="C135" s="2" t="s">
        <v>285</v>
      </c>
      <c r="D135" s="3" t="s">
        <v>286</v>
      </c>
      <c r="E135" s="10">
        <v>100</v>
      </c>
      <c r="F135" s="4"/>
      <c r="G135" s="6">
        <f t="shared" si="6"/>
        <v>0</v>
      </c>
    </row>
    <row r="136" spans="1:9" ht="19.5" customHeight="1" x14ac:dyDescent="0.3">
      <c r="A136" s="20">
        <f t="shared" si="7"/>
        <v>133</v>
      </c>
      <c r="B136" s="2" t="s">
        <v>240</v>
      </c>
      <c r="C136" s="2" t="s">
        <v>239</v>
      </c>
      <c r="D136" s="3" t="s">
        <v>11</v>
      </c>
      <c r="E136" s="10">
        <v>100</v>
      </c>
      <c r="F136" s="4"/>
      <c r="G136" s="6">
        <f t="shared" si="6"/>
        <v>0</v>
      </c>
    </row>
    <row r="137" spans="1:9" ht="19.5" customHeight="1" x14ac:dyDescent="0.3">
      <c r="A137" s="20">
        <f t="shared" si="7"/>
        <v>134</v>
      </c>
      <c r="B137" s="2" t="s">
        <v>242</v>
      </c>
      <c r="C137" s="2" t="s">
        <v>241</v>
      </c>
      <c r="D137" s="9" t="s">
        <v>115</v>
      </c>
      <c r="E137" s="10">
        <v>100</v>
      </c>
      <c r="F137" s="4"/>
      <c r="G137" s="6">
        <f t="shared" si="6"/>
        <v>0</v>
      </c>
    </row>
    <row r="138" spans="1:9" ht="19.5" customHeight="1" x14ac:dyDescent="0.3">
      <c r="A138" s="20">
        <f t="shared" si="7"/>
        <v>135</v>
      </c>
      <c r="B138" s="2"/>
      <c r="C138" s="2" t="s">
        <v>243</v>
      </c>
      <c r="D138" s="9" t="s">
        <v>11</v>
      </c>
      <c r="E138" s="10">
        <v>100</v>
      </c>
      <c r="F138" s="4"/>
      <c r="G138" s="6">
        <f t="shared" si="6"/>
        <v>0</v>
      </c>
    </row>
    <row r="139" spans="1:9" ht="19.5" customHeight="1" x14ac:dyDescent="0.3">
      <c r="A139" s="20">
        <f t="shared" si="7"/>
        <v>136</v>
      </c>
      <c r="B139" s="2"/>
      <c r="C139" s="2" t="s">
        <v>244</v>
      </c>
      <c r="D139" s="9" t="s">
        <v>287</v>
      </c>
      <c r="E139" s="10">
        <v>100</v>
      </c>
      <c r="F139" s="4"/>
      <c r="G139" s="6">
        <f t="shared" si="6"/>
        <v>0</v>
      </c>
    </row>
    <row r="140" spans="1:9" ht="19.5" customHeight="1" x14ac:dyDescent="0.3">
      <c r="A140" s="20">
        <f t="shared" si="7"/>
        <v>137</v>
      </c>
      <c r="B140" s="2" t="s">
        <v>245</v>
      </c>
      <c r="C140" s="2" t="s">
        <v>288</v>
      </c>
      <c r="D140" s="3" t="s">
        <v>149</v>
      </c>
      <c r="E140" s="10">
        <v>100</v>
      </c>
      <c r="F140" s="4"/>
      <c r="G140" s="6">
        <f t="shared" si="6"/>
        <v>0</v>
      </c>
    </row>
    <row r="141" spans="1:9" ht="19.5" customHeight="1" x14ac:dyDescent="0.3">
      <c r="A141" s="20">
        <f t="shared" si="7"/>
        <v>138</v>
      </c>
      <c r="B141" s="3" t="s">
        <v>91</v>
      </c>
      <c r="C141" s="3" t="s">
        <v>92</v>
      </c>
      <c r="D141" s="3" t="s">
        <v>11</v>
      </c>
      <c r="E141" s="10">
        <v>103</v>
      </c>
      <c r="F141" s="5"/>
      <c r="G141" s="6">
        <f t="shared" si="6"/>
        <v>0</v>
      </c>
      <c r="H141" s="1" t="s">
        <v>6</v>
      </c>
    </row>
    <row r="142" spans="1:9" ht="19.5" customHeight="1" thickBot="1" x14ac:dyDescent="0.35">
      <c r="A142" s="20">
        <f>ROW()-3</f>
        <v>139</v>
      </c>
      <c r="B142" s="24" t="s">
        <v>52</v>
      </c>
      <c r="C142" s="24" t="s">
        <v>53</v>
      </c>
      <c r="D142" s="24" t="s">
        <v>11</v>
      </c>
      <c r="E142" s="25">
        <v>129</v>
      </c>
      <c r="F142" s="26"/>
      <c r="G142" s="27">
        <f t="shared" si="6"/>
        <v>0</v>
      </c>
      <c r="H142" s="1" t="s">
        <v>6</v>
      </c>
    </row>
    <row r="143" spans="1:9" ht="19.5" customHeight="1" thickBot="1" x14ac:dyDescent="0.35">
      <c r="A143" s="28"/>
      <c r="B143" s="29" t="s">
        <v>6</v>
      </c>
      <c r="C143" s="30"/>
      <c r="D143" s="30" t="s">
        <v>6</v>
      </c>
      <c r="E143" s="31"/>
      <c r="F143" s="32" t="s">
        <v>250</v>
      </c>
      <c r="G143" s="33">
        <f>SUM(G4:G142)</f>
        <v>0</v>
      </c>
      <c r="H143" s="1" t="s">
        <v>6</v>
      </c>
      <c r="I143" s="1" t="s">
        <v>6</v>
      </c>
    </row>
    <row r="144" spans="1:9" ht="19.5" customHeight="1" x14ac:dyDescent="0.3">
      <c r="A144" s="21" t="s">
        <v>246</v>
      </c>
      <c r="B144" s="22"/>
      <c r="C144" s="22"/>
      <c r="D144" s="22"/>
      <c r="E144" s="22"/>
      <c r="F144" s="22"/>
      <c r="G144" s="22"/>
      <c r="H144" s="1" t="s">
        <v>6</v>
      </c>
      <c r="I144" s="1" t="s">
        <v>6</v>
      </c>
    </row>
    <row r="145" spans="2:10" ht="19.5" customHeight="1" x14ac:dyDescent="0.3">
      <c r="B145" s="1" t="s">
        <v>6</v>
      </c>
      <c r="C145" s="1" t="s">
        <v>6</v>
      </c>
      <c r="D145" s="13"/>
      <c r="F145" s="7" t="s">
        <v>6</v>
      </c>
      <c r="G145" s="7" t="s">
        <v>6</v>
      </c>
      <c r="H145" s="1" t="s">
        <v>6</v>
      </c>
      <c r="I145" s="1" t="s">
        <v>6</v>
      </c>
      <c r="J145" s="1" t="s">
        <v>6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일반검체입찰항목</vt:lpstr>
    </vt:vector>
  </TitlesOfParts>
  <Company>삼광의료재단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sml</dc:creator>
  <cp:lastModifiedBy>cjmc</cp:lastModifiedBy>
  <dcterms:created xsi:type="dcterms:W3CDTF">2022-11-09T00:24:16Z</dcterms:created>
  <dcterms:modified xsi:type="dcterms:W3CDTF">2022-11-30T08:19:12Z</dcterms:modified>
</cp:coreProperties>
</file>