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7495" windowHeight="12165"/>
  </bookViews>
  <sheets>
    <sheet name="2021년 시장가격조사결과" sheetId="17" r:id="rId1"/>
  </sheets>
  <definedNames>
    <definedName name="_xlnm._FilterDatabase" localSheetId="0" hidden="1">'2021년 시장가격조사결과'!$A$7:$J$380</definedName>
    <definedName name="_xlnm.Print_Area" localSheetId="0">'2021년 시장가격조사결과'!$A$1:$J$380</definedName>
    <definedName name="_xlnm.Print_Titles" localSheetId="0">'2021년 시장가격조사결과'!$6:$7</definedName>
  </definedNames>
  <calcPr calcId="125725"/>
</workbook>
</file>

<file path=xl/calcChain.xml><?xml version="1.0" encoding="utf-8"?>
<calcChain xmlns="http://schemas.openxmlformats.org/spreadsheetml/2006/main">
  <c r="G10" i="17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9"/>
  <c r="G8" l="1"/>
</calcChain>
</file>

<file path=xl/sharedStrings.xml><?xml version="1.0" encoding="utf-8"?>
<sst xmlns="http://schemas.openxmlformats.org/spreadsheetml/2006/main" count="1707" uniqueCount="760">
  <si>
    <t>Barovac</t>
  </si>
  <si>
    <t>Bile bag</t>
  </si>
  <si>
    <t>Single C.V.P Catheter
(Subclavian Cath)</t>
  </si>
  <si>
    <t>전규격</t>
  </si>
  <si>
    <t>Double C.V.P Catheter
(Subclavian Cath)</t>
  </si>
  <si>
    <t>Chest tube</t>
  </si>
  <si>
    <t>Chest bottle</t>
  </si>
  <si>
    <t>A-type</t>
  </si>
  <si>
    <t>Dosi flow</t>
  </si>
  <si>
    <t>EKG paper</t>
  </si>
  <si>
    <t>63*30mm</t>
  </si>
  <si>
    <t>50*30mm</t>
  </si>
  <si>
    <t>Elastic bandage</t>
  </si>
  <si>
    <t>Electrode</t>
  </si>
  <si>
    <t>성인용</t>
  </si>
  <si>
    <t>소아용</t>
  </si>
  <si>
    <t>1000ml</t>
  </si>
  <si>
    <t>Silastic foley - cath</t>
  </si>
  <si>
    <t>Silastic foley-cath
(30cc,3way)</t>
  </si>
  <si>
    <t>접은 거즈</t>
  </si>
  <si>
    <t>3*3*8p 200's
(7.5cm*7.5cm)</t>
  </si>
  <si>
    <t>4*4*8p 200's
(10cm*10cm)</t>
  </si>
  <si>
    <t>절단 거즈</t>
  </si>
  <si>
    <t>22*45*200's</t>
  </si>
  <si>
    <t>D.Nebulizer kit</t>
  </si>
  <si>
    <t>Mouth piece형</t>
  </si>
  <si>
    <t xml:space="preserve">Mask 성인용 </t>
  </si>
  <si>
    <t>2*10</t>
  </si>
  <si>
    <t>3*12</t>
  </si>
  <si>
    <t>3*35</t>
  </si>
  <si>
    <t>4*15</t>
  </si>
  <si>
    <t>4*30</t>
  </si>
  <si>
    <t>5*30</t>
  </si>
  <si>
    <t>5*45</t>
  </si>
  <si>
    <t>Surgicel</t>
  </si>
  <si>
    <t>5*75mm</t>
  </si>
  <si>
    <t>Silastic T-drainge 
tube</t>
  </si>
  <si>
    <t>Urine bag</t>
  </si>
  <si>
    <t>2000cc</t>
  </si>
  <si>
    <t>Urine hour bag</t>
  </si>
  <si>
    <t>Aeipron</t>
  </si>
  <si>
    <t>long</t>
  </si>
  <si>
    <t>Applicator</t>
  </si>
  <si>
    <t>Arm Sling</t>
  </si>
  <si>
    <t>steam용</t>
  </si>
  <si>
    <t>Condom</t>
  </si>
  <si>
    <t>Cotton bandage</t>
  </si>
  <si>
    <t>Cotton ball filter</t>
  </si>
  <si>
    <t>Cotton ball</t>
  </si>
  <si>
    <t>Crutcn(목발)</t>
  </si>
  <si>
    <t>small, 
알루미늄</t>
  </si>
  <si>
    <t>medium
알루미늄</t>
  </si>
  <si>
    <t>large, 
알루미늄</t>
  </si>
  <si>
    <t>x-large
알루미늄</t>
  </si>
  <si>
    <t>Cut cotton(절단코튼)</t>
  </si>
  <si>
    <t>Demat</t>
  </si>
  <si>
    <t>550*800mm</t>
  </si>
  <si>
    <t>Depend</t>
  </si>
  <si>
    <t>성인용(10's)</t>
  </si>
  <si>
    <t>D.band(일회용밴드)</t>
  </si>
  <si>
    <t>1.8cm*7.3cm</t>
  </si>
  <si>
    <t>D. I Connector</t>
  </si>
  <si>
    <t>23G</t>
  </si>
  <si>
    <t>26G*1 1/2</t>
  </si>
  <si>
    <t>25G*1 1/2</t>
  </si>
  <si>
    <t>D. Syringe 1cc</t>
  </si>
  <si>
    <t>D. Syringe 3cc</t>
  </si>
  <si>
    <t>D. Syringe 5cc</t>
  </si>
  <si>
    <t>D. Syringe 10cc</t>
  </si>
  <si>
    <t>D. Syringe 20cc</t>
  </si>
  <si>
    <t>D. Syringe 30cc</t>
  </si>
  <si>
    <t>D. Syringe 50cc</t>
  </si>
  <si>
    <t>EKG band</t>
  </si>
  <si>
    <t>Electrode(echo용)</t>
  </si>
  <si>
    <t>9402-024(GE)</t>
  </si>
  <si>
    <t>EO gas package</t>
  </si>
  <si>
    <t>Feeding tube
(소아용)</t>
  </si>
  <si>
    <t>8자붕대</t>
  </si>
  <si>
    <t>Finger splint</t>
  </si>
  <si>
    <t>Finger stockinet</t>
  </si>
  <si>
    <t>80*30mm</t>
  </si>
  <si>
    <t>7*5*1cm</t>
  </si>
  <si>
    <t>6*1/2</t>
  </si>
  <si>
    <t>7*1/2</t>
  </si>
  <si>
    <t>Poly glove</t>
  </si>
  <si>
    <t>200장</t>
  </si>
  <si>
    <t>Poly glove(멸균)</t>
  </si>
  <si>
    <t>2매100조</t>
  </si>
  <si>
    <t>Heparin cap</t>
  </si>
  <si>
    <t>키즈밴드</t>
  </si>
  <si>
    <t>주사용롤밴드</t>
  </si>
  <si>
    <t>Silastic Levin tube</t>
  </si>
  <si>
    <t>NO12</t>
  </si>
  <si>
    <t>NO14</t>
  </si>
  <si>
    <t>NO16</t>
  </si>
  <si>
    <t>NO18</t>
  </si>
  <si>
    <t>NO20</t>
  </si>
  <si>
    <t>Localization needle</t>
  </si>
  <si>
    <t>DKBL-21-9.0</t>
  </si>
  <si>
    <t>Marking pen 
(surgical)</t>
  </si>
  <si>
    <t>Skin용</t>
  </si>
  <si>
    <t>Medicut</t>
  </si>
  <si>
    <t>16G</t>
  </si>
  <si>
    <t>Mess</t>
  </si>
  <si>
    <t>Micro Sclerotomy
 Blade</t>
  </si>
  <si>
    <t>0057-01</t>
  </si>
  <si>
    <t>D.Mouth piece</t>
  </si>
  <si>
    <t>3호</t>
  </si>
  <si>
    <t>Name band</t>
  </si>
  <si>
    <t>감염방지마스크(N95)</t>
  </si>
  <si>
    <t>N95</t>
  </si>
  <si>
    <t>O2 mask</t>
  </si>
  <si>
    <t>EA</t>
  </si>
  <si>
    <t>O2 nasal cath</t>
  </si>
  <si>
    <t>two way</t>
  </si>
  <si>
    <t>Pack Gauze</t>
  </si>
  <si>
    <t>PFT paper</t>
  </si>
  <si>
    <t>10.5cm</t>
  </si>
  <si>
    <t>필라델피아</t>
  </si>
  <si>
    <t>Plaster(면)</t>
  </si>
  <si>
    <t>Pen light</t>
  </si>
  <si>
    <t>Pressure bag</t>
  </si>
  <si>
    <t>Skin tape</t>
  </si>
  <si>
    <t>Skin traction belt</t>
  </si>
  <si>
    <t>80cm</t>
  </si>
  <si>
    <t>k65hm(110*21)</t>
  </si>
  <si>
    <t>Spinal needle</t>
  </si>
  <si>
    <t>Spoid</t>
  </si>
  <si>
    <t>신생아용</t>
  </si>
  <si>
    <t>Spoid(실리콘)</t>
  </si>
  <si>
    <t>Sputum bottle</t>
  </si>
  <si>
    <t>Stockinet</t>
  </si>
  <si>
    <t>Stool bottle</t>
  </si>
  <si>
    <t>Suction tip(rubber)</t>
  </si>
  <si>
    <t>Surgidrap</t>
  </si>
  <si>
    <t>35*35</t>
  </si>
  <si>
    <t>60*45</t>
  </si>
  <si>
    <t>Suture needle(각침)</t>
  </si>
  <si>
    <t>Suture needle(환침)</t>
  </si>
  <si>
    <t>Stylet(plastic)</t>
  </si>
  <si>
    <t>D. 3way</t>
  </si>
  <si>
    <t>Tomas soft color</t>
  </si>
  <si>
    <t>Ureteral catheter</t>
  </si>
  <si>
    <t>5FR</t>
  </si>
  <si>
    <t>Velpo siling</t>
  </si>
  <si>
    <t>Wound pad</t>
  </si>
  <si>
    <t>1호</t>
  </si>
  <si>
    <t>Wooden tonque 
depressor</t>
  </si>
  <si>
    <t>K3002104</t>
  </si>
  <si>
    <t>K3002304</t>
  </si>
  <si>
    <t>B0011106</t>
  </si>
  <si>
    <t xml:space="preserve"> B0011206</t>
  </si>
  <si>
    <t>B0011206</t>
  </si>
  <si>
    <t>B0012006</t>
  </si>
  <si>
    <t>B0011306</t>
  </si>
  <si>
    <t>B0013006</t>
  </si>
  <si>
    <t>B0014006</t>
  </si>
  <si>
    <t>B0011406</t>
  </si>
  <si>
    <t>B0015006</t>
  </si>
  <si>
    <t>B0016006</t>
  </si>
  <si>
    <t>K3006002</t>
  </si>
  <si>
    <t>K3011005</t>
  </si>
  <si>
    <t>BK7101EA</t>
  </si>
  <si>
    <t>K0022061</t>
  </si>
  <si>
    <t>K0022071</t>
  </si>
  <si>
    <t>K7203036</t>
  </si>
  <si>
    <t>K7202036</t>
  </si>
  <si>
    <t>K7201036</t>
  </si>
  <si>
    <t>K0001040</t>
  </si>
  <si>
    <t>B0082001</t>
  </si>
  <si>
    <t>K5001404</t>
  </si>
  <si>
    <t>K5011204</t>
  </si>
  <si>
    <t>K6014086</t>
  </si>
  <si>
    <t>K6014088</t>
  </si>
  <si>
    <t>K6014092</t>
  </si>
  <si>
    <t>K6014080</t>
  </si>
  <si>
    <t>K4021002</t>
  </si>
  <si>
    <t>K4041002</t>
  </si>
  <si>
    <t>K4390012</t>
  </si>
  <si>
    <t>B0543015</t>
  </si>
  <si>
    <t>B0544015</t>
  </si>
  <si>
    <t>B0545015</t>
  </si>
  <si>
    <t>M3030702</t>
  </si>
  <si>
    <t>M3030703</t>
  </si>
  <si>
    <t>M3030706</t>
  </si>
  <si>
    <t>M3031315</t>
  </si>
  <si>
    <t>M3031316</t>
  </si>
  <si>
    <t>M3031317</t>
  </si>
  <si>
    <t>M3031310</t>
  </si>
  <si>
    <t>M3031320</t>
  </si>
  <si>
    <t>M3031321</t>
  </si>
  <si>
    <t>B0019701</t>
  </si>
  <si>
    <t>B0531014</t>
  </si>
  <si>
    <t>B0542014</t>
  </si>
  <si>
    <t>B0543014</t>
  </si>
  <si>
    <t>B0544014</t>
  </si>
  <si>
    <t>BJ1006GA</t>
  </si>
  <si>
    <t>B0062006</t>
  </si>
  <si>
    <t>B0001006</t>
  </si>
  <si>
    <t>B0002006</t>
  </si>
  <si>
    <t>B0002001</t>
  </si>
  <si>
    <t>B0003006</t>
  </si>
  <si>
    <t>B0004006</t>
  </si>
  <si>
    <t>B0006006</t>
  </si>
  <si>
    <t>B0005006</t>
  </si>
  <si>
    <t>B0010019</t>
  </si>
  <si>
    <t>B0931001</t>
  </si>
  <si>
    <t>B0542101</t>
  </si>
  <si>
    <t>L4004006</t>
  </si>
  <si>
    <t>B0032001</t>
  </si>
  <si>
    <t>B0039201</t>
  </si>
  <si>
    <t>B0039301</t>
  </si>
  <si>
    <t>B0039406</t>
  </si>
  <si>
    <t>B0038001</t>
  </si>
  <si>
    <t>K8502008</t>
  </si>
  <si>
    <t>K8503008</t>
  </si>
  <si>
    <t>K8504008</t>
  </si>
  <si>
    <t>3M</t>
  </si>
  <si>
    <t>K8505008</t>
  </si>
  <si>
    <t>K8301008</t>
  </si>
  <si>
    <t>K8305008</t>
  </si>
  <si>
    <t>K8310008</t>
  </si>
  <si>
    <t>K8312008</t>
  </si>
  <si>
    <t>K8314008</t>
  </si>
  <si>
    <t>K8321008</t>
  </si>
  <si>
    <t>K8324006</t>
  </si>
  <si>
    <t>K5450005</t>
  </si>
  <si>
    <t>I2011008</t>
  </si>
  <si>
    <t>L1001004</t>
  </si>
  <si>
    <t>K4311004</t>
  </si>
  <si>
    <t>K3100005</t>
  </si>
  <si>
    <t>K3101005</t>
  </si>
  <si>
    <t>B0532001</t>
  </si>
  <si>
    <t>B0531001</t>
  </si>
  <si>
    <t>B0541001</t>
  </si>
  <si>
    <t>B0542001</t>
  </si>
  <si>
    <t>B0543001</t>
  </si>
  <si>
    <t>B0544001</t>
  </si>
  <si>
    <t>B0545001</t>
  </si>
  <si>
    <t>B0546001</t>
  </si>
  <si>
    <t>BM2501EE</t>
  </si>
  <si>
    <t>보험코드</t>
    <phoneticPr fontId="4" type="noConversion"/>
  </si>
  <si>
    <t>급여</t>
  </si>
  <si>
    <t>비급여</t>
  </si>
  <si>
    <t>복대</t>
  </si>
  <si>
    <t xml:space="preserve"> </t>
  </si>
  <si>
    <t>PP400
(M,L)</t>
  </si>
  <si>
    <t>HS-U-400</t>
  </si>
  <si>
    <t>HS-U-400-3R</t>
  </si>
  <si>
    <t>Black Sillk (무침) 1-0</t>
  </si>
  <si>
    <t>SK17510</t>
  </si>
  <si>
    <t>Black Sillk (무침) 2-0</t>
  </si>
  <si>
    <t>SK27510</t>
  </si>
  <si>
    <t>SK24510</t>
  </si>
  <si>
    <t>Black Sillk (각침) 2-0</t>
  </si>
  <si>
    <t>SK228</t>
  </si>
  <si>
    <t>Black Sillk (장침) 2-0</t>
  </si>
  <si>
    <t>SK2451RM</t>
  </si>
  <si>
    <t>Black Sillk (무침) 3-0</t>
  </si>
  <si>
    <t>SK37510 
(240ea/box)</t>
  </si>
  <si>
    <t>SK34510</t>
  </si>
  <si>
    <t>Black Sillk (각침) 3-0</t>
  </si>
  <si>
    <t>Black Sillk (장침) 3-0</t>
  </si>
  <si>
    <t>Black Sillk (유침) 3-0</t>
  </si>
  <si>
    <t>SK320</t>
  </si>
  <si>
    <t>Black Sillk (각침) 4-0</t>
  </si>
  <si>
    <t>SK434P</t>
  </si>
  <si>
    <t>Black Sillk (장침) 4-0</t>
  </si>
  <si>
    <t>SK442</t>
  </si>
  <si>
    <t>Black Sillk (무침) 4-0</t>
  </si>
  <si>
    <t>SK47510
(240ea/box)</t>
  </si>
  <si>
    <t>SK44510</t>
  </si>
  <si>
    <t>Black Sillk (각침) 5-0</t>
  </si>
  <si>
    <t>SK526P</t>
  </si>
  <si>
    <t>Black Sillk (각침) 6-0</t>
  </si>
  <si>
    <t>SK617</t>
  </si>
  <si>
    <t>Coban(자착성탄력붕대)</t>
  </si>
  <si>
    <t>1인치
(30ea/box)</t>
  </si>
  <si>
    <t>3인치
(480ea/box)</t>
  </si>
  <si>
    <t>4인치
(360ea/box)</t>
  </si>
  <si>
    <t>6인치
(240ea/box)</t>
  </si>
  <si>
    <t>Ethibond excel NO2</t>
  </si>
  <si>
    <t>W4843 
(4ea/pack)</t>
  </si>
  <si>
    <t>2*2*8p 200's
(5cm*5cm)</t>
  </si>
  <si>
    <t>D.lntubation tube
(silastic)</t>
  </si>
  <si>
    <t>Wire endo tube</t>
  </si>
  <si>
    <t>Broncho cath</t>
  </si>
  <si>
    <t>Maxon3-0</t>
  </si>
  <si>
    <t>Maxon4-0</t>
  </si>
  <si>
    <t>R17mm</t>
  </si>
  <si>
    <t>Maxon5-0</t>
  </si>
  <si>
    <t>C11mm</t>
  </si>
  <si>
    <t>Mask 소아용</t>
  </si>
  <si>
    <t>메디폼5</t>
  </si>
  <si>
    <t>10*10</t>
  </si>
  <si>
    <t>10*20</t>
  </si>
  <si>
    <t>20*20</t>
  </si>
  <si>
    <t>5*20</t>
  </si>
  <si>
    <t>4*5cm</t>
  </si>
  <si>
    <t>7.5*7.5cm</t>
  </si>
  <si>
    <t>5*12.5cm</t>
  </si>
  <si>
    <t>10*10cm</t>
  </si>
  <si>
    <t>10*20cm</t>
  </si>
  <si>
    <t>10*30cm</t>
  </si>
  <si>
    <t>W817</t>
  </si>
  <si>
    <t>NO 1</t>
  </si>
  <si>
    <t>MONOSYN(FR26) 2-0</t>
  </si>
  <si>
    <t>MONOSYN(HR30) 2-0</t>
  </si>
  <si>
    <t>MONOSYN(HR26) 3-0</t>
  </si>
  <si>
    <t>MONOSYN(HR17) 4-0</t>
  </si>
  <si>
    <t>MONOSYN(DSMP16) 4-0</t>
  </si>
  <si>
    <t>Multifix</t>
  </si>
  <si>
    <t>Nylon NO2</t>
  </si>
  <si>
    <t>NB all</t>
  </si>
  <si>
    <t>Nylon 1-0</t>
  </si>
  <si>
    <t>Nylon 2-0</t>
  </si>
  <si>
    <t>NB233</t>
  </si>
  <si>
    <t>Nylon 2-0(검정 silk)</t>
  </si>
  <si>
    <t>Nylon 3-0</t>
  </si>
  <si>
    <t>NB328</t>
  </si>
  <si>
    <t>Nylon 5-0</t>
  </si>
  <si>
    <t>NB526</t>
  </si>
  <si>
    <t>Nylon 6-0</t>
  </si>
  <si>
    <t>NB621P</t>
  </si>
  <si>
    <t>Nylon 10-0</t>
  </si>
  <si>
    <t>8065-193001</t>
  </si>
  <si>
    <t>9237T</t>
  </si>
  <si>
    <t>W9133H</t>
  </si>
  <si>
    <t>Prolen mesh</t>
  </si>
  <si>
    <t>W295(31mm)</t>
  </si>
  <si>
    <t>W8400
(12ea/box)</t>
  </si>
  <si>
    <t xml:space="preserve">Prolene 4-0 </t>
  </si>
  <si>
    <t>PP4291DN
(24ea/box)</t>
  </si>
  <si>
    <t>8711H
(36ea/box)</t>
  </si>
  <si>
    <t>2인치</t>
  </si>
  <si>
    <t>3인치</t>
  </si>
  <si>
    <t>4인치</t>
  </si>
  <si>
    <t>5인치</t>
  </si>
  <si>
    <t>16FR</t>
  </si>
  <si>
    <t>S.Tracheostomy
 tube</t>
  </si>
  <si>
    <t>800cc</t>
  </si>
  <si>
    <t>Vicryl NO1</t>
  </si>
  <si>
    <t xml:space="preserve"> W9431</t>
  </si>
  <si>
    <t>Vicryl 2</t>
  </si>
  <si>
    <t>W9252</t>
  </si>
  <si>
    <t>Vicryl 1-0</t>
  </si>
  <si>
    <t>W9141</t>
  </si>
  <si>
    <t>Vicryl 2-0</t>
  </si>
  <si>
    <t xml:space="preserve"> W9136</t>
  </si>
  <si>
    <t>Vicyl 2-0</t>
  </si>
  <si>
    <t>Vicryl 3-0</t>
  </si>
  <si>
    <t>W9114</t>
  </si>
  <si>
    <t>W9120</t>
  </si>
  <si>
    <t>Vicryl 4-0</t>
  </si>
  <si>
    <t>W9106</t>
  </si>
  <si>
    <t>Vicryl 5-0</t>
  </si>
  <si>
    <t>W9982</t>
  </si>
  <si>
    <t>Vicryl 6-0</t>
  </si>
  <si>
    <t>W9575</t>
  </si>
  <si>
    <t>W9560</t>
  </si>
  <si>
    <t>Vicyl Mesh</t>
  </si>
  <si>
    <t>VM96</t>
  </si>
  <si>
    <t>box</t>
  </si>
  <si>
    <t>Arm board</t>
  </si>
  <si>
    <t>Air Way(oral)</t>
  </si>
  <si>
    <t>AIr Way(nasal)</t>
  </si>
  <si>
    <t>알콜솜 200매</t>
  </si>
  <si>
    <t>48봉/box</t>
  </si>
  <si>
    <t>알콜솜 400매</t>
  </si>
  <si>
    <t>알콜솜(멸균) 100매</t>
  </si>
  <si>
    <t>낱개포장</t>
  </si>
  <si>
    <t>30ml</t>
  </si>
  <si>
    <t>무솜(200ea/봉)</t>
  </si>
  <si>
    <t>봉</t>
  </si>
  <si>
    <t>한쪽솜(200ea/봉)
(24ea/box)</t>
  </si>
  <si>
    <t>양면봉</t>
  </si>
  <si>
    <t>양쪽솜</t>
  </si>
  <si>
    <t>Auto Sterilizer
 tape</t>
  </si>
  <si>
    <t>1L</t>
  </si>
  <si>
    <t>500cc</t>
  </si>
  <si>
    <t>Biopsy bottle</t>
  </si>
  <si>
    <t>200cc</t>
  </si>
  <si>
    <t>Bon wax</t>
  </si>
  <si>
    <t>W809T
(24ea/box)</t>
  </si>
  <si>
    <t>Cast shoe</t>
  </si>
  <si>
    <t>Sono prove용</t>
  </si>
  <si>
    <t>straight/150cm</t>
  </si>
  <si>
    <t>6인치</t>
  </si>
  <si>
    <t>소(450g)
1호</t>
  </si>
  <si>
    <t>중(450g)
3호</t>
  </si>
  <si>
    <t>대(450g)
5호</t>
  </si>
  <si>
    <t>조(2'S)</t>
  </si>
  <si>
    <t>18G</t>
  </si>
  <si>
    <t xml:space="preserve">25G </t>
  </si>
  <si>
    <t>26G*½
(3000ea/box)</t>
  </si>
  <si>
    <t>23G*1
(2400ea/box)</t>
  </si>
  <si>
    <t>23G*1
(1800ea/box)</t>
  </si>
  <si>
    <t>18G*1
(1200ea/box)</t>
  </si>
  <si>
    <t>21G*1
(1200ea/box)</t>
  </si>
  <si>
    <t>23G*1
(1200ea/box)</t>
  </si>
  <si>
    <t>D.Enema Syringe 50cc</t>
  </si>
  <si>
    <t>300ea/box</t>
  </si>
  <si>
    <t>EKG ball</t>
  </si>
  <si>
    <t>6ea/봉</t>
  </si>
  <si>
    <t>집게형</t>
  </si>
  <si>
    <t>감열지</t>
  </si>
  <si>
    <t>5.0*30cm</t>
  </si>
  <si>
    <t>5.7*30cm</t>
  </si>
  <si>
    <t>5권/box</t>
  </si>
  <si>
    <t>권</t>
  </si>
  <si>
    <t>EKG PAPER 9402-024</t>
  </si>
  <si>
    <t>EKG PAPER M3708A</t>
  </si>
  <si>
    <t>M3708A</t>
  </si>
  <si>
    <t>EKG PAPER M1707A</t>
  </si>
  <si>
    <t>7.5*100</t>
  </si>
  <si>
    <t>10*100</t>
  </si>
  <si>
    <t>15*100</t>
  </si>
  <si>
    <t>20*100</t>
  </si>
  <si>
    <t>25*100</t>
  </si>
  <si>
    <t>30*100</t>
  </si>
  <si>
    <t>35*100</t>
  </si>
  <si>
    <t>40*100</t>
  </si>
  <si>
    <t>Finger stockinet 집게</t>
  </si>
  <si>
    <t>스텐레스</t>
  </si>
  <si>
    <t>Gauze Bandage 10*540</t>
  </si>
  <si>
    <t>10*540
(12ea/box)</t>
  </si>
  <si>
    <t>15cm</t>
  </si>
  <si>
    <t>S</t>
  </si>
  <si>
    <t>M</t>
  </si>
  <si>
    <t>L</t>
  </si>
  <si>
    <t>Exam P-Free Glove</t>
  </si>
  <si>
    <t>Hand brush</t>
  </si>
  <si>
    <t>냉온찜질팩(겔)</t>
  </si>
  <si>
    <t xml:space="preserve"> 260 x 380 mm</t>
  </si>
  <si>
    <t>S253, I형</t>
  </si>
  <si>
    <t>수액set</t>
  </si>
  <si>
    <t>100g/12ea</t>
  </si>
  <si>
    <t>Jelly(EKG용, SONO용)</t>
  </si>
  <si>
    <t>250g/12ea</t>
  </si>
  <si>
    <t>20G</t>
  </si>
  <si>
    <t>22G</t>
  </si>
  <si>
    <t>24G</t>
  </si>
  <si>
    <t>Mefix</t>
  </si>
  <si>
    <t>10*10m</t>
  </si>
  <si>
    <t>15*10m</t>
  </si>
  <si>
    <t>Mepore</t>
  </si>
  <si>
    <t>NO.10</t>
  </si>
  <si>
    <t>NO.11</t>
  </si>
  <si>
    <t>NO.12</t>
  </si>
  <si>
    <t>NO.15</t>
  </si>
  <si>
    <t>NO.20</t>
  </si>
  <si>
    <t>Nylon tape</t>
  </si>
  <si>
    <t>W275(12ea/box)</t>
  </si>
  <si>
    <t>종이반창고</t>
  </si>
  <si>
    <t>0.5인치</t>
  </si>
  <si>
    <t>1인치</t>
  </si>
  <si>
    <t>종이반창고(살색)</t>
  </si>
  <si>
    <t>O2 Reserve bag</t>
  </si>
  <si>
    <t>10*40*8p*100's</t>
  </si>
  <si>
    <t>30*30*8p*100s</t>
  </si>
  <si>
    <t>7.5*330cm</t>
  </si>
  <si>
    <t>Plaster(면실크)</t>
  </si>
  <si>
    <t>7.5*914cm
(4ea/box)</t>
  </si>
  <si>
    <t>PVC suction connec tube</t>
  </si>
  <si>
    <t>Rectal tube(멸균)</t>
  </si>
  <si>
    <t>18번</t>
  </si>
  <si>
    <t>20번</t>
  </si>
  <si>
    <t>28번</t>
  </si>
  <si>
    <t>고무포</t>
  </si>
  <si>
    <t>반시트</t>
  </si>
  <si>
    <t>Slit knife 2.75mm</t>
  </si>
  <si>
    <t>8065-992761</t>
  </si>
  <si>
    <t>Slit knife 2.8mm</t>
  </si>
  <si>
    <t>8065-982865</t>
  </si>
  <si>
    <t xml:space="preserve">Spinal block needle </t>
  </si>
  <si>
    <t>22G-140mm</t>
  </si>
  <si>
    <t>전규격(외과용)</t>
  </si>
  <si>
    <t>T-PIECE set (라인유)
Disposable Tee Adaptor</t>
  </si>
  <si>
    <t>양옆에 튜브달림
22M,22/15mm</t>
  </si>
  <si>
    <t>TUR-Y SET</t>
  </si>
  <si>
    <t>Urine collector(소아용)</t>
  </si>
  <si>
    <t>V-LANCE</t>
  </si>
  <si>
    <t>8065-912001</t>
  </si>
  <si>
    <t>#0008685</t>
  </si>
  <si>
    <t>White silk(비멸균)</t>
  </si>
  <si>
    <t>100ea/box</t>
  </si>
  <si>
    <t>4*4*16p*10s</t>
  </si>
  <si>
    <t>2*2*8p*10s</t>
  </si>
  <si>
    <t>X-RAY Gauze(비멸균)</t>
  </si>
  <si>
    <t>4*4*8p</t>
  </si>
  <si>
    <t>전업체</t>
  </si>
  <si>
    <t>세운</t>
  </si>
  <si>
    <t>K3200005</t>
  </si>
  <si>
    <t>협성</t>
  </si>
  <si>
    <t>AILEE</t>
  </si>
  <si>
    <t>ARROW</t>
  </si>
  <si>
    <t>성원메디칼</t>
  </si>
  <si>
    <t>솔고,협성</t>
  </si>
  <si>
    <t>M1002096</t>
  </si>
  <si>
    <t>광명사</t>
  </si>
  <si>
    <t>ETHICON</t>
  </si>
  <si>
    <t>ETCHICON</t>
  </si>
  <si>
    <t>대한위재상사</t>
  </si>
  <si>
    <t>대한위재상사.메디탑</t>
  </si>
  <si>
    <t>코비디엔코리아</t>
  </si>
  <si>
    <t>K4063002</t>
  </si>
  <si>
    <t>urgalloy</t>
  </si>
  <si>
    <t>K4200031</t>
  </si>
  <si>
    <t>galemd</t>
  </si>
  <si>
    <t>M3030701</t>
  </si>
  <si>
    <t>제네윌</t>
  </si>
  <si>
    <t>멘리케헬스케어</t>
  </si>
  <si>
    <t>B.BROWN</t>
  </si>
  <si>
    <t>Unimedics</t>
  </si>
  <si>
    <t>ALCON</t>
  </si>
  <si>
    <t>B0545101</t>
  </si>
  <si>
    <t>B0039601</t>
  </si>
  <si>
    <t>유신</t>
  </si>
  <si>
    <t>ethicon</t>
  </si>
  <si>
    <t>PORTEX</t>
  </si>
  <si>
    <t>MoNo chem</t>
  </si>
  <si>
    <t>경동산업사</t>
  </si>
  <si>
    <t>한국라텍스</t>
  </si>
  <si>
    <t>동서메디칼</t>
  </si>
  <si>
    <t>신신.밴드골드</t>
  </si>
  <si>
    <t>한국메디칼
사푸라이</t>
  </si>
  <si>
    <t>협성.세운</t>
  </si>
  <si>
    <t>광명기록지</t>
  </si>
  <si>
    <t>대한</t>
  </si>
  <si>
    <t>존슨&amp;존슨</t>
  </si>
  <si>
    <t>한국백신</t>
  </si>
  <si>
    <t>COOK</t>
  </si>
  <si>
    <t>BARD</t>
  </si>
  <si>
    <t>covidien</t>
  </si>
  <si>
    <t>BD.세운</t>
  </si>
  <si>
    <t>MOLNLYCKE HEALTH CARE</t>
  </si>
  <si>
    <t>중외</t>
  </si>
  <si>
    <t>파나메딕</t>
  </si>
  <si>
    <t>신신</t>
  </si>
  <si>
    <t>Mithubishi</t>
  </si>
  <si>
    <t>학코</t>
  </si>
  <si>
    <t>GaleMed 
Corporation</t>
  </si>
  <si>
    <t>COOK UROLOGICAL</t>
  </si>
  <si>
    <t>대주</t>
  </si>
  <si>
    <t>MEDTRONIC</t>
  </si>
  <si>
    <t>원산업</t>
  </si>
  <si>
    <t>D.Gwooden</t>
  </si>
  <si>
    <t>SS100(JP,M,L)</t>
  </si>
  <si>
    <t>SK325RM/96ea</t>
  </si>
  <si>
    <t>30mm(36ea/box)</t>
  </si>
  <si>
    <t>Monosyn NO1 (HR40s)</t>
  </si>
  <si>
    <t>36ea/box</t>
  </si>
  <si>
    <t>NB125</t>
  </si>
  <si>
    <t>w736</t>
  </si>
  <si>
    <t>NB434</t>
  </si>
  <si>
    <t>PDS2  NO1</t>
  </si>
  <si>
    <t>PDS2  2-0</t>
  </si>
  <si>
    <t>PDS2  5-0</t>
  </si>
  <si>
    <t>Prolene2-0</t>
  </si>
  <si>
    <t>Prolene3-0</t>
  </si>
  <si>
    <t>w8522
(12ea/box)</t>
  </si>
  <si>
    <t xml:space="preserve">Prolene 6-0 </t>
  </si>
  <si>
    <t xml:space="preserve">Prolene 8-0  </t>
  </si>
  <si>
    <t>BV130-5, w2775</t>
  </si>
  <si>
    <t>scotch cast</t>
  </si>
  <si>
    <t>scotch splint</t>
  </si>
  <si>
    <t>Skin stapler</t>
  </si>
  <si>
    <t>suprapubic catheter</t>
  </si>
  <si>
    <t>J602H
(36ea/box)</t>
  </si>
  <si>
    <t>Vicryl 8-0</t>
  </si>
  <si>
    <t>control pressure line</t>
  </si>
  <si>
    <t>D. Feeding bag</t>
  </si>
  <si>
    <t>D. needle</t>
  </si>
  <si>
    <t>D.Needle  10cm (long)</t>
  </si>
  <si>
    <t>D.Needle 6cm (long)</t>
  </si>
  <si>
    <t>Scalp needle(나비바늘)</t>
  </si>
  <si>
    <t>ECG PAPER 9402-020</t>
  </si>
  <si>
    <t>EKG PAPER 112*27Z</t>
  </si>
  <si>
    <t>Glass Cap tube
(뚜껑유)</t>
  </si>
  <si>
    <t>Glove(멸균)-수술용
(powder free)Gammex</t>
  </si>
  <si>
    <t>Glove-병동용(powder free)</t>
  </si>
  <si>
    <t>infusion pump set</t>
  </si>
  <si>
    <t>Jelly(외과용)LUB-GEL</t>
  </si>
  <si>
    <t>Latex tube
(rubber)</t>
  </si>
  <si>
    <t>Latex tube
(silastic)</t>
  </si>
  <si>
    <t>Magnun Gun needle
(Gun biopsy needle)</t>
  </si>
  <si>
    <t>6*7(60ea/box)</t>
  </si>
  <si>
    <t>9*10(50ea/box)</t>
  </si>
  <si>
    <t>9*15(50ea/box)</t>
  </si>
  <si>
    <t>9*20(30ea/box)</t>
  </si>
  <si>
    <t>9*25(30ea/box)</t>
  </si>
  <si>
    <t>9*30(30ea/box)</t>
  </si>
  <si>
    <t>S.penrose tube 
drain</t>
  </si>
  <si>
    <t>Sono paper
(산부인과용)</t>
  </si>
  <si>
    <t>Suction tip(nasal, 소아용)</t>
  </si>
  <si>
    <t>X-RAY Gauze (멸균)</t>
  </si>
  <si>
    <t>Slack sillk</t>
  </si>
  <si>
    <t>1-0</t>
  </si>
  <si>
    <t>Cervex brush(pap)</t>
  </si>
  <si>
    <t>100s</t>
  </si>
  <si>
    <t>BOX</t>
  </si>
  <si>
    <t>25mm</t>
  </si>
  <si>
    <t>Momosym</t>
  </si>
  <si>
    <t>5-0</t>
  </si>
  <si>
    <t>K7901171</t>
  </si>
  <si>
    <t>J4111120</t>
  </si>
  <si>
    <t>J4112120</t>
  </si>
  <si>
    <t>BC1203GA</t>
  </si>
  <si>
    <t>K7102214</t>
  </si>
  <si>
    <t>M0009036</t>
  </si>
  <si>
    <t>KK059</t>
  </si>
  <si>
    <t>B0011006</t>
  </si>
  <si>
    <t>K7204036</t>
  </si>
  <si>
    <t>B0545014</t>
  </si>
  <si>
    <t xml:space="preserve"> </t>
    <phoneticPr fontId="4" type="noConversion"/>
  </si>
  <si>
    <t>규 격</t>
    <phoneticPr fontId="4" type="noConversion"/>
  </si>
  <si>
    <t>성인용</t>
    <phoneticPr fontId="4" type="noConversion"/>
  </si>
  <si>
    <t>SS200(M,L,)</t>
  </si>
  <si>
    <t>PP200(M,L)</t>
  </si>
  <si>
    <t>품       명</t>
    <phoneticPr fontId="4" type="noConversion"/>
  </si>
  <si>
    <t>제조회사</t>
    <phoneticPr fontId="4" type="noConversion"/>
  </si>
  <si>
    <t>sk324</t>
    <phoneticPr fontId="4" type="noConversion"/>
  </si>
  <si>
    <t>2"/36ea</t>
    <phoneticPr fontId="4" type="noConversion"/>
  </si>
  <si>
    <t>메디폼2</t>
    <phoneticPr fontId="4" type="noConversion"/>
  </si>
  <si>
    <t>메피렉스 보더라이트</t>
    <phoneticPr fontId="4" type="noConversion"/>
  </si>
  <si>
    <t>EF</t>
    <phoneticPr fontId="4" type="noConversion"/>
  </si>
  <si>
    <t>급여</t>
    <phoneticPr fontId="4" type="noConversion"/>
  </si>
  <si>
    <t>Anti-fog</t>
    <phoneticPr fontId="4" type="noConversion"/>
  </si>
  <si>
    <t>20G</t>
    <phoneticPr fontId="4" type="noConversion"/>
  </si>
  <si>
    <t>수가</t>
    <phoneticPr fontId="4" type="noConversion"/>
  </si>
  <si>
    <t>곽</t>
    <phoneticPr fontId="4" type="noConversion"/>
  </si>
  <si>
    <t>c118</t>
    <phoneticPr fontId="4" type="noConversion"/>
  </si>
  <si>
    <t>EA</t>
    <phoneticPr fontId="4" type="noConversion"/>
  </si>
  <si>
    <t>c226</t>
    <phoneticPr fontId="4" type="noConversion"/>
  </si>
  <si>
    <t>c321</t>
    <phoneticPr fontId="4" type="noConversion"/>
  </si>
  <si>
    <t>소독테이프(스팀용)</t>
    <phoneticPr fontId="4" type="noConversion"/>
  </si>
  <si>
    <t>0.5inch</t>
    <phoneticPr fontId="4" type="noConversion"/>
  </si>
  <si>
    <t>4*3(10cm*7.5cm)</t>
    <phoneticPr fontId="4" type="noConversion"/>
  </si>
  <si>
    <t>접은거즈</t>
    <phoneticPr fontId="4" type="noConversion"/>
  </si>
  <si>
    <t>4*8(10cm*20cm)</t>
    <phoneticPr fontId="4" type="noConversion"/>
  </si>
  <si>
    <t>Nylon 8-0</t>
    <phoneticPr fontId="4" type="noConversion"/>
  </si>
  <si>
    <t>Nylon 9-0</t>
    <phoneticPr fontId="4" type="noConversion"/>
  </si>
  <si>
    <t>PVC 반창고</t>
    <phoneticPr fontId="4" type="noConversion"/>
  </si>
  <si>
    <t>1 inch</t>
    <phoneticPr fontId="4" type="noConversion"/>
  </si>
  <si>
    <t>안전나비침</t>
    <phoneticPr fontId="4" type="noConversion"/>
  </si>
  <si>
    <t>pds2n1</t>
    <phoneticPr fontId="4" type="noConversion"/>
  </si>
  <si>
    <t>9234T</t>
    <phoneticPr fontId="4" type="noConversion"/>
  </si>
  <si>
    <t>chromic cat gut 1-0</t>
    <phoneticPr fontId="4" type="noConversion"/>
  </si>
  <si>
    <t>chromic cat gut 2-0</t>
    <phoneticPr fontId="4" type="noConversion"/>
  </si>
  <si>
    <t>chromic cat gut 3-0</t>
    <phoneticPr fontId="4" type="noConversion"/>
  </si>
  <si>
    <t>인슐린주사기</t>
    <phoneticPr fontId="4" type="noConversion"/>
  </si>
  <si>
    <t>수가여부</t>
    <phoneticPr fontId="4" type="noConversion"/>
  </si>
  <si>
    <t>Dongbang,동서</t>
  </si>
  <si>
    <t>대한 수성</t>
  </si>
  <si>
    <t>대한.수성</t>
  </si>
  <si>
    <t>카네이션</t>
  </si>
  <si>
    <t>보인.화진,정림</t>
  </si>
  <si>
    <t>보인,화진,정림</t>
  </si>
  <si>
    <t>고려</t>
  </si>
  <si>
    <t>성광</t>
  </si>
  <si>
    <t>세니피아</t>
  </si>
  <si>
    <t>대한위재</t>
    <phoneticPr fontId="4" type="noConversion"/>
  </si>
  <si>
    <t>산정불가</t>
  </si>
  <si>
    <t>BC1202YU</t>
  </si>
  <si>
    <t>BM5100RW</t>
  </si>
  <si>
    <t>B0501006</t>
  </si>
  <si>
    <t>B0502006</t>
  </si>
  <si>
    <t>K6014093</t>
  </si>
  <si>
    <t>B0008006</t>
  </si>
  <si>
    <t>B0042006</t>
  </si>
  <si>
    <t>B0531101</t>
  </si>
  <si>
    <t xml:space="preserve">합          계 </t>
    <phoneticPr fontId="4" type="noConversion"/>
  </si>
  <si>
    <t>연번</t>
    <phoneticPr fontId="4" type="noConversion"/>
  </si>
  <si>
    <t>18G*1¼(600ea/box)</t>
    <phoneticPr fontId="4" type="noConversion"/>
  </si>
  <si>
    <t>18G*1¼(300ea/box)</t>
    <phoneticPr fontId="4" type="noConversion"/>
  </si>
  <si>
    <t xml:space="preserve">26G* 1/2 </t>
    <phoneticPr fontId="4" type="noConversion"/>
  </si>
  <si>
    <t>21G*1 1/4(600ea/box)</t>
    <phoneticPr fontId="4" type="noConversion"/>
  </si>
  <si>
    <t>Medicut</t>
    <phoneticPr fontId="4" type="noConversion"/>
  </si>
  <si>
    <t>Marking pen 
(micro)</t>
    <phoneticPr fontId="4" type="noConversion"/>
  </si>
  <si>
    <t>0,5inch</t>
    <phoneticPr fontId="4" type="noConversion"/>
  </si>
  <si>
    <t>3M</t>
    <phoneticPr fontId="4" type="noConversion"/>
  </si>
  <si>
    <t>무침(2.5m 이상)</t>
    <phoneticPr fontId="4" type="noConversion"/>
  </si>
  <si>
    <t>Spinal needle(일회용)</t>
    <phoneticPr fontId="4" type="noConversion"/>
  </si>
  <si>
    <t>y자형 수액set</t>
    <phoneticPr fontId="4" type="noConversion"/>
  </si>
  <si>
    <t>무침(1.5m 이상)</t>
    <phoneticPr fontId="4" type="noConversion"/>
  </si>
  <si>
    <t>intu 고정용</t>
    <phoneticPr fontId="4" type="noConversion"/>
  </si>
  <si>
    <t>disposable dental syringe</t>
    <phoneticPr fontId="4" type="noConversion"/>
  </si>
  <si>
    <t>30G 25mm</t>
    <phoneticPr fontId="4" type="noConversion"/>
  </si>
  <si>
    <t>31G 12.5mm</t>
    <phoneticPr fontId="4" type="noConversion"/>
  </si>
  <si>
    <t>prolene1-0</t>
    <phoneticPr fontId="4" type="noConversion"/>
  </si>
  <si>
    <t>B0031006</t>
    <phoneticPr fontId="4" type="noConversion"/>
  </si>
  <si>
    <t>25G</t>
    <phoneticPr fontId="4" type="noConversion"/>
  </si>
  <si>
    <t>23G</t>
    <phoneticPr fontId="4" type="noConversion"/>
  </si>
  <si>
    <t>chromic cat gut 6-0</t>
    <phoneticPr fontId="4" type="noConversion"/>
  </si>
  <si>
    <t>c11</t>
    <phoneticPr fontId="4" type="noConversion"/>
  </si>
  <si>
    <t>B0506006</t>
    <phoneticPr fontId="4" type="noConversion"/>
  </si>
  <si>
    <t>비브라운</t>
    <phoneticPr fontId="4" type="noConversion"/>
  </si>
  <si>
    <t>전규격</t>
    <phoneticPr fontId="4" type="noConversion"/>
  </si>
  <si>
    <t>듀오덤</t>
    <phoneticPr fontId="4" type="noConversion"/>
  </si>
  <si>
    <t>10*10/box</t>
    <phoneticPr fontId="4" type="noConversion"/>
  </si>
  <si>
    <t>box</t>
    <phoneticPr fontId="4" type="noConversion"/>
  </si>
  <si>
    <t>urin collector 3,000cc</t>
    <phoneticPr fontId="4" type="noConversion"/>
  </si>
  <si>
    <t>Extension 150cm</t>
    <phoneticPr fontId="4" type="noConversion"/>
  </si>
  <si>
    <t>150cm</t>
    <phoneticPr fontId="4" type="noConversion"/>
  </si>
  <si>
    <t>Tegaderm</t>
    <phoneticPr fontId="4" type="noConversion"/>
  </si>
  <si>
    <t>10*12cm</t>
    <phoneticPr fontId="4" type="noConversion"/>
  </si>
  <si>
    <t>Natura Drainable Pouch45mm</t>
  </si>
  <si>
    <t>Natura Drainable Pouch70mm</t>
  </si>
  <si>
    <t/>
  </si>
  <si>
    <t>Natura Moldable Flange45mm</t>
  </si>
  <si>
    <t>Natura Moldable Flange70mm</t>
  </si>
  <si>
    <t>Natura Drainable Pouch57mm</t>
  </si>
  <si>
    <t>Natura Moldable Flange57mm</t>
  </si>
  <si>
    <t>stomahesive ointment</t>
  </si>
  <si>
    <t>고막체온계 커버</t>
  </si>
  <si>
    <t>Nitrile Glove</t>
  </si>
  <si>
    <t>AP Gown</t>
  </si>
  <si>
    <t>L(부직포)</t>
  </si>
  <si>
    <t>Natura Drainable Pouch100mm</t>
    <phoneticPr fontId="4" type="noConversion"/>
  </si>
  <si>
    <t>Natura Moldable Flange100mm</t>
    <phoneticPr fontId="4" type="noConversion"/>
  </si>
  <si>
    <t>K6100003</t>
  </si>
  <si>
    <t>ConvaTec</t>
    <phoneticPr fontId="4" type="noConversion"/>
  </si>
  <si>
    <t>㈜아원</t>
    <phoneticPr fontId="4" type="noConversion"/>
  </si>
  <si>
    <t>Weck-sell</t>
    <phoneticPr fontId="4" type="noConversion"/>
  </si>
  <si>
    <t>Suction tip(pvc)</t>
    <phoneticPr fontId="4" type="noConversion"/>
  </si>
  <si>
    <t>Suture needle(직침)</t>
    <phoneticPr fontId="4" type="noConversion"/>
  </si>
  <si>
    <t>Nelaton catheter(멸균)</t>
    <phoneticPr fontId="4" type="noConversion"/>
  </si>
  <si>
    <t xml:space="preserve">Prolene 5-0 </t>
    <phoneticPr fontId="4" type="noConversion"/>
  </si>
  <si>
    <t>B3001206  B3001016</t>
    <phoneticPr fontId="4" type="noConversion"/>
  </si>
  <si>
    <t>MANI       ACOS</t>
    <phoneticPr fontId="4" type="noConversion"/>
  </si>
  <si>
    <t>D. needle 26G</t>
    <phoneticPr fontId="4" type="noConversion"/>
  </si>
  <si>
    <t>M(부직포)</t>
    <phoneticPr fontId="4" type="noConversion"/>
  </si>
  <si>
    <t>XL(부직포)</t>
    <phoneticPr fontId="4" type="noConversion"/>
  </si>
  <si>
    <t xml:space="preserve">Gelfoam anal </t>
    <phoneticPr fontId="4" type="noConversion"/>
  </si>
  <si>
    <t xml:space="preserve">Gelfoam standard </t>
    <phoneticPr fontId="4" type="noConversion"/>
  </si>
  <si>
    <t>메피렉스 보더</t>
    <phoneticPr fontId="4" type="noConversion"/>
  </si>
  <si>
    <t>Mersilk 7/0</t>
    <phoneticPr fontId="4" type="noConversion"/>
  </si>
  <si>
    <t xml:space="preserve">nasal endotracheal tube    </t>
    <phoneticPr fontId="4" type="noConversion"/>
  </si>
  <si>
    <t>Epidural needle</t>
    <phoneticPr fontId="4" type="noConversion"/>
  </si>
  <si>
    <t>Nylon 4-0</t>
    <phoneticPr fontId="4" type="noConversion"/>
  </si>
  <si>
    <t>NB429L</t>
    <phoneticPr fontId="4" type="noConversion"/>
  </si>
  <si>
    <t>B0051006</t>
    <phoneticPr fontId="4" type="noConversion"/>
  </si>
  <si>
    <t>W8710</t>
    <phoneticPr fontId="4" type="noConversion"/>
  </si>
  <si>
    <t>10*10</t>
    <phoneticPr fontId="4" type="noConversion"/>
  </si>
  <si>
    <t>SK3251RM
(96ea/box)</t>
    <phoneticPr fontId="4" type="noConversion"/>
  </si>
  <si>
    <t>Dongbang,동서</t>
    <phoneticPr fontId="4" type="noConversion"/>
  </si>
  <si>
    <t>일회용 드레싱세트</t>
    <phoneticPr fontId="4" type="noConversion"/>
  </si>
  <si>
    <t>세운</t>
    <phoneticPr fontId="4" type="noConversion"/>
  </si>
  <si>
    <t>Bite Block</t>
    <phoneticPr fontId="4" type="noConversion"/>
  </si>
  <si>
    <t>T-port</t>
    <phoneticPr fontId="4" type="noConversion"/>
  </si>
  <si>
    <t>Braun</t>
    <phoneticPr fontId="4" type="noConversion"/>
  </si>
  <si>
    <t>단위</t>
    <phoneticPr fontId="4" type="noConversion"/>
  </si>
  <si>
    <t>단  가</t>
    <phoneticPr fontId="4" type="noConversion"/>
  </si>
  <si>
    <t>금  액</t>
    <phoneticPr fontId="4" type="noConversion"/>
  </si>
  <si>
    <t>X-RAY Gauze</t>
    <phoneticPr fontId="4" type="noConversion"/>
  </si>
  <si>
    <t>예정수량</t>
    <phoneticPr fontId="4" type="noConversion"/>
  </si>
  <si>
    <t>Black Sillk (무침) 4-0</t>
    <phoneticPr fontId="4" type="noConversion"/>
  </si>
  <si>
    <t xml:space="preserve">  ※ 본 수량은 예정량으로 실제 납품수량은 크게 변동할 수 있음</t>
    <phoneticPr fontId="4" type="noConversion"/>
  </si>
  <si>
    <t>- 코로나19로 인한 납품수량의 변동(증감)이 큰 폭으로 있거나 없을 수 있음</t>
    <phoneticPr fontId="4" type="noConversion"/>
  </si>
  <si>
    <t xml:space="preserve"> 2021년 위생재료 입찰품목내역서</t>
    <phoneticPr fontId="4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</si>
</sst>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0_ "/>
  </numFmts>
  <fonts count="17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name val="맑은 고딕"/>
      <family val="3"/>
      <charset val="129"/>
    </font>
    <font>
      <b/>
      <sz val="20"/>
      <name val="맑은 고딕"/>
      <family val="3"/>
      <charset val="129"/>
    </font>
    <font>
      <sz val="6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inor"/>
    </font>
    <font>
      <b/>
      <sz val="10"/>
      <name val="맑은 고딕"/>
      <family val="3"/>
      <charset val="129"/>
    </font>
    <font>
      <sz val="10"/>
      <color theme="1" tint="0.34998626667073579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/>
    <xf numFmtId="41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06">
    <xf numFmtId="0" fontId="0" fillId="0" borderId="0" xfId="0">
      <alignment vertical="center"/>
    </xf>
    <xf numFmtId="176" fontId="8" fillId="0" borderId="0" xfId="0" applyNumberFormat="1" applyFont="1" applyFill="1" applyAlignment="1">
      <alignment horizontal="center" vertical="center"/>
    </xf>
    <xf numFmtId="41" fontId="8" fillId="0" borderId="0" xfId="0" applyNumberFormat="1" applyFont="1" applyFill="1">
      <alignment vertical="center"/>
    </xf>
    <xf numFmtId="41" fontId="8" fillId="0" borderId="0" xfId="1" applyFont="1" applyFill="1">
      <alignment vertical="center"/>
    </xf>
    <xf numFmtId="41" fontId="6" fillId="0" borderId="5" xfId="1" applyFont="1" applyFill="1" applyBorder="1" applyAlignment="1">
      <alignment horizontal="center" vertical="center"/>
    </xf>
    <xf numFmtId="41" fontId="6" fillId="0" borderId="5" xfId="1" applyFont="1" applyFill="1" applyBorder="1" applyAlignment="1">
      <alignment horizontal="center" vertical="center" shrinkToFit="1"/>
    </xf>
    <xf numFmtId="41" fontId="15" fillId="0" borderId="0" xfId="1" applyFont="1" applyFill="1" applyBorder="1" applyAlignment="1">
      <alignment horizontal="center" vertical="center"/>
    </xf>
    <xf numFmtId="0" fontId="16" fillId="0" borderId="0" xfId="1" applyNumberFormat="1" applyFont="1" applyFill="1" applyBorder="1" applyAlignment="1">
      <alignment horizontal="left" vertical="center" indent="1"/>
    </xf>
    <xf numFmtId="41" fontId="15" fillId="0" borderId="0" xfId="1" applyFont="1" applyFill="1" applyBorder="1" applyAlignment="1">
      <alignment vertical="center"/>
    </xf>
    <xf numFmtId="0" fontId="8" fillId="0" borderId="0" xfId="0" applyFont="1" applyFill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NumberFormat="1" applyFont="1" applyFill="1">
      <alignment vertical="center"/>
    </xf>
    <xf numFmtId="176" fontId="8" fillId="0" borderId="0" xfId="0" applyNumberFormat="1" applyFont="1" applyFill="1" applyAlignment="1">
      <alignment horizontal="left" vertical="center"/>
    </xf>
    <xf numFmtId="0" fontId="6" fillId="0" borderId="8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vertical="center" shrinkToFit="1"/>
    </xf>
    <xf numFmtId="0" fontId="8" fillId="0" borderId="1" xfId="0" applyFont="1" applyFill="1" applyBorder="1" applyAlignment="1">
      <alignment vertical="center" shrinkToFit="1"/>
    </xf>
    <xf numFmtId="41" fontId="5" fillId="0" borderId="1" xfId="1" applyFont="1" applyFill="1" applyBorder="1" applyAlignment="1">
      <alignment horizontal="center" vertical="center"/>
    </xf>
    <xf numFmtId="41" fontId="8" fillId="0" borderId="12" xfId="1" applyFont="1" applyFill="1" applyBorder="1" applyAlignment="1">
      <alignment vertical="center" shrinkToFit="1"/>
    </xf>
    <xf numFmtId="41" fontId="5" fillId="0" borderId="12" xfId="1" applyFont="1" applyFill="1" applyBorder="1" applyAlignment="1">
      <alignment horizontal="center" vertical="center"/>
    </xf>
    <xf numFmtId="41" fontId="12" fillId="0" borderId="12" xfId="6" applyFont="1" applyFill="1" applyBorder="1" applyAlignment="1">
      <alignment vertical="center" shrinkToFit="1"/>
    </xf>
    <xf numFmtId="41" fontId="8" fillId="0" borderId="9" xfId="1" applyFont="1" applyFill="1" applyBorder="1" applyAlignment="1">
      <alignment vertical="center" shrinkToFit="1"/>
    </xf>
    <xf numFmtId="41" fontId="6" fillId="0" borderId="16" xfId="0" applyNumberFormat="1" applyFont="1" applyFill="1" applyBorder="1" applyAlignment="1">
      <alignment horizontal="center" vertical="center" wrapText="1"/>
    </xf>
    <xf numFmtId="41" fontId="5" fillId="0" borderId="2" xfId="1" applyFont="1" applyFill="1" applyBorder="1" applyAlignment="1">
      <alignment horizontal="center" vertical="center" shrinkToFit="1"/>
    </xf>
    <xf numFmtId="41" fontId="5" fillId="0" borderId="2" xfId="1" applyFont="1" applyFill="1" applyBorder="1" applyAlignment="1">
      <alignment horizontal="center" vertical="center"/>
    </xf>
    <xf numFmtId="41" fontId="10" fillId="0" borderId="0" xfId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41" fontId="8" fillId="0" borderId="15" xfId="1" applyFont="1" applyFill="1" applyBorder="1" applyAlignment="1">
      <alignment horizontal="center" vertical="center"/>
    </xf>
    <xf numFmtId="41" fontId="8" fillId="0" borderId="17" xfId="1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vertical="center" shrinkToFit="1"/>
    </xf>
    <xf numFmtId="0" fontId="8" fillId="0" borderId="11" xfId="0" applyNumberFormat="1" applyFont="1" applyFill="1" applyBorder="1" applyAlignment="1">
      <alignment horizontal="center" vertical="center" shrinkToFit="1"/>
    </xf>
    <xf numFmtId="41" fontId="8" fillId="0" borderId="14" xfId="1" applyFont="1" applyFill="1" applyBorder="1" applyAlignment="1">
      <alignment vertical="center" shrinkToFit="1"/>
    </xf>
    <xf numFmtId="41" fontId="8" fillId="0" borderId="18" xfId="1" applyFont="1" applyFill="1" applyBorder="1" applyAlignment="1">
      <alignment vertical="center" shrinkToFit="1"/>
    </xf>
    <xf numFmtId="41" fontId="5" fillId="0" borderId="3" xfId="1" applyFont="1" applyFill="1" applyBorder="1" applyAlignment="1">
      <alignment horizontal="center" vertical="center"/>
    </xf>
    <xf numFmtId="0" fontId="5" fillId="0" borderId="4" xfId="3" applyFont="1" applyFill="1" applyBorder="1" applyAlignment="1">
      <alignment horizontal="center" vertical="center"/>
    </xf>
    <xf numFmtId="41" fontId="5" fillId="0" borderId="4" xfId="1" applyFont="1" applyFill="1" applyBorder="1" applyAlignment="1">
      <alignment horizontal="center" vertical="center" shrinkToFit="1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0" xfId="0" applyNumberFormat="1" applyFont="1" applyFill="1" applyBorder="1" applyAlignment="1">
      <alignment horizontal="center" vertical="center" shrinkToFit="1"/>
    </xf>
    <xf numFmtId="41" fontId="5" fillId="0" borderId="1" xfId="1" applyFont="1" applyFill="1" applyBorder="1" applyAlignment="1">
      <alignment horizontal="center" vertical="center" shrinkToFit="1"/>
    </xf>
    <xf numFmtId="0" fontId="5" fillId="0" borderId="1" xfId="3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shrinkToFit="1"/>
    </xf>
    <xf numFmtId="0" fontId="8" fillId="0" borderId="10" xfId="1" applyNumberFormat="1" applyFont="1" applyFill="1" applyBorder="1" applyAlignment="1">
      <alignment horizontal="center" vertical="center" shrinkToFit="1"/>
    </xf>
    <xf numFmtId="0" fontId="8" fillId="0" borderId="1" xfId="0" applyNumberFormat="1" applyFont="1" applyFill="1" applyBorder="1" applyAlignment="1">
      <alignment vertical="center" wrapText="1" shrinkToFit="1"/>
    </xf>
    <xf numFmtId="0" fontId="5" fillId="0" borderId="1" xfId="3" applyNumberFormat="1" applyFont="1" applyFill="1" applyBorder="1" applyAlignment="1">
      <alignment horizontal="left" vertical="center" shrinkToFit="1"/>
    </xf>
    <xf numFmtId="0" fontId="5" fillId="0" borderId="1" xfId="3" applyFont="1" applyFill="1" applyBorder="1" applyAlignment="1">
      <alignment horizontal="left" vertical="center" shrinkToFit="1"/>
    </xf>
    <xf numFmtId="0" fontId="5" fillId="0" borderId="1" xfId="2" applyFont="1" applyFill="1" applyBorder="1" applyAlignment="1">
      <alignment horizontal="center" vertical="center"/>
    </xf>
    <xf numFmtId="41" fontId="8" fillId="0" borderId="1" xfId="0" applyNumberFormat="1" applyFont="1" applyFill="1" applyBorder="1" applyAlignment="1">
      <alignment vertical="center" shrinkToFit="1"/>
    </xf>
    <xf numFmtId="0" fontId="8" fillId="0" borderId="10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shrinkToFit="1"/>
    </xf>
    <xf numFmtId="0" fontId="5" fillId="0" borderId="10" xfId="0" applyFont="1" applyFill="1" applyBorder="1" applyAlignment="1">
      <alignment horizontal="center" vertical="center"/>
    </xf>
    <xf numFmtId="41" fontId="8" fillId="0" borderId="10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/>
    </xf>
    <xf numFmtId="41" fontId="5" fillId="0" borderId="1" xfId="1" applyFont="1" applyFill="1" applyBorder="1" applyAlignment="1">
      <alignment horizontal="center" vertical="center" wrapText="1"/>
    </xf>
    <xf numFmtId="41" fontId="5" fillId="0" borderId="1" xfId="1" applyFont="1" applyFill="1" applyBorder="1" applyAlignment="1">
      <alignment horizontal="center" vertical="center" wrapText="1" shrinkToFit="1"/>
    </xf>
    <xf numFmtId="0" fontId="14" fillId="0" borderId="1" xfId="2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left" vertical="center" shrinkToFit="1"/>
    </xf>
    <xf numFmtId="0" fontId="8" fillId="0" borderId="1" xfId="0" applyFont="1" applyFill="1" applyBorder="1" applyAlignment="1">
      <alignment vertical="center"/>
    </xf>
    <xf numFmtId="41" fontId="8" fillId="0" borderId="10" xfId="0" applyNumberFormat="1" applyFont="1" applyFill="1" applyBorder="1" applyAlignment="1">
      <alignment horizontal="center" vertical="center"/>
    </xf>
    <xf numFmtId="41" fontId="8" fillId="0" borderId="12" xfId="1" applyFont="1" applyFill="1" applyBorder="1" applyAlignment="1">
      <alignment vertical="center"/>
    </xf>
    <xf numFmtId="0" fontId="8" fillId="0" borderId="2" xfId="0" applyFont="1" applyFill="1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11" fillId="0" borderId="1" xfId="0" applyNumberFormat="1" applyFont="1" applyFill="1" applyBorder="1" applyAlignment="1">
      <alignment vertical="center" wrapText="1" shrinkToFit="1"/>
    </xf>
    <xf numFmtId="0" fontId="11" fillId="0" borderId="1" xfId="0" applyNumberFormat="1" applyFont="1" applyFill="1" applyBorder="1" applyAlignment="1">
      <alignment vertical="center" shrinkToFit="1"/>
    </xf>
    <xf numFmtId="0" fontId="9" fillId="0" borderId="1" xfId="0" applyFont="1" applyFill="1" applyBorder="1">
      <alignment vertical="center"/>
    </xf>
    <xf numFmtId="0" fontId="9" fillId="0" borderId="10" xfId="0" applyFont="1" applyFill="1" applyBorder="1" applyAlignment="1">
      <alignment horizontal="center" vertical="center"/>
    </xf>
    <xf numFmtId="0" fontId="7" fillId="0" borderId="2" xfId="0" applyFont="1" applyFill="1" applyBorder="1">
      <alignment vertical="center"/>
    </xf>
    <xf numFmtId="0" fontId="7" fillId="0" borderId="1" xfId="0" applyFont="1" applyFill="1" applyBorder="1">
      <alignment vertical="center"/>
    </xf>
    <xf numFmtId="0" fontId="9" fillId="0" borderId="2" xfId="0" applyFont="1" applyFill="1" applyBorder="1">
      <alignment vertical="center"/>
    </xf>
    <xf numFmtId="0" fontId="9" fillId="0" borderId="1" xfId="0" applyFont="1" applyFill="1" applyBorder="1" applyAlignment="1">
      <alignment horizontal="center" vertical="center"/>
    </xf>
    <xf numFmtId="0" fontId="12" fillId="0" borderId="1" xfId="7" applyNumberFormat="1" applyFont="1" applyFill="1" applyBorder="1" applyAlignment="1">
      <alignment vertical="center" shrinkToFit="1"/>
    </xf>
    <xf numFmtId="49" fontId="12" fillId="0" borderId="1" xfId="7" applyNumberFormat="1" applyFont="1" applyFill="1" applyBorder="1" applyAlignment="1">
      <alignment vertical="center" shrinkToFit="1"/>
    </xf>
    <xf numFmtId="0" fontId="12" fillId="0" borderId="10" xfId="7" applyNumberFormat="1" applyFont="1" applyFill="1" applyBorder="1" applyAlignment="1">
      <alignment horizontal="center" vertical="center" shrinkToFit="1"/>
    </xf>
    <xf numFmtId="0" fontId="12" fillId="0" borderId="1" xfId="5" applyNumberFormat="1" applyFont="1" applyFill="1" applyBorder="1" applyAlignment="1">
      <alignment horizontal="left" vertical="center" shrinkToFit="1"/>
    </xf>
    <xf numFmtId="0" fontId="12" fillId="0" borderId="1" xfId="7" applyNumberFormat="1" applyFont="1" applyFill="1" applyBorder="1" applyAlignment="1">
      <alignment horizontal="left" vertical="center" shrinkToFit="1"/>
    </xf>
    <xf numFmtId="0" fontId="12" fillId="0" borderId="1" xfId="4" applyNumberFormat="1" applyFont="1" applyFill="1" applyBorder="1" applyAlignment="1">
      <alignment vertical="center" shrinkToFit="1"/>
    </xf>
    <xf numFmtId="0" fontId="12" fillId="0" borderId="1" xfId="1" applyNumberFormat="1" applyFont="1" applyFill="1" applyBorder="1" applyAlignment="1">
      <alignment horizontal="left" vertical="center" shrinkToFit="1"/>
    </xf>
    <xf numFmtId="0" fontId="12" fillId="0" borderId="10" xfId="4" applyNumberFormat="1" applyFont="1" applyFill="1" applyBorder="1" applyAlignment="1">
      <alignment horizontal="center" vertical="center" shrinkToFit="1"/>
    </xf>
    <xf numFmtId="0" fontId="12" fillId="0" borderId="1" xfId="4" applyNumberFormat="1" applyFont="1" applyFill="1" applyBorder="1" applyAlignment="1">
      <alignment horizontal="left" vertical="center" shrinkToFit="1"/>
    </xf>
    <xf numFmtId="0" fontId="13" fillId="0" borderId="1" xfId="4" applyFont="1" applyFill="1" applyBorder="1" applyAlignment="1" applyProtection="1">
      <alignment horizontal="left" vertical="center"/>
      <protection locked="0"/>
    </xf>
    <xf numFmtId="0" fontId="13" fillId="0" borderId="10" xfId="4" applyFont="1" applyFill="1" applyBorder="1" applyAlignment="1" applyProtection="1">
      <alignment horizontal="center" vertical="center"/>
      <protection locked="0"/>
    </xf>
    <xf numFmtId="41" fontId="8" fillId="0" borderId="12" xfId="5" applyFont="1" applyFill="1" applyBorder="1" applyAlignment="1">
      <alignment vertical="center"/>
    </xf>
    <xf numFmtId="0" fontId="12" fillId="0" borderId="1" xfId="4" applyNumberFormat="1" applyFont="1" applyFill="1" applyBorder="1" applyAlignment="1">
      <alignment vertical="center"/>
    </xf>
    <xf numFmtId="0" fontId="12" fillId="0" borderId="10" xfId="4" applyNumberFormat="1" applyFont="1" applyFill="1" applyBorder="1" applyAlignment="1">
      <alignment horizontal="center" vertical="center"/>
    </xf>
    <xf numFmtId="41" fontId="12" fillId="0" borderId="12" xfId="5" applyFont="1" applyFill="1" applyBorder="1" applyAlignment="1">
      <alignment vertical="center"/>
    </xf>
    <xf numFmtId="41" fontId="8" fillId="0" borderId="13" xfId="1" applyFont="1" applyFill="1" applyBorder="1" applyAlignment="1">
      <alignment vertical="center" shrinkToFit="1"/>
    </xf>
    <xf numFmtId="41" fontId="8" fillId="0" borderId="19" xfId="1" applyFont="1" applyFill="1" applyBorder="1" applyAlignment="1">
      <alignment vertical="center" shrinkToFit="1"/>
    </xf>
    <xf numFmtId="0" fontId="8" fillId="0" borderId="0" xfId="0" quotePrefix="1" applyNumberFormat="1" applyFont="1" applyFill="1">
      <alignment vertical="center"/>
    </xf>
    <xf numFmtId="0" fontId="6" fillId="0" borderId="6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/>
    </xf>
    <xf numFmtId="41" fontId="10" fillId="0" borderId="0" xfId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 shrinkToFit="1"/>
    </xf>
    <xf numFmtId="0" fontId="6" fillId="0" borderId="20" xfId="0" applyNumberFormat="1" applyFont="1" applyFill="1" applyBorder="1" applyAlignment="1">
      <alignment horizontal="center" vertical="center" wrapText="1"/>
    </xf>
    <xf numFmtId="0" fontId="6" fillId="0" borderId="14" xfId="0" applyNumberFormat="1" applyFont="1" applyFill="1" applyBorder="1" applyAlignment="1">
      <alignment horizontal="center" vertical="center" wrapText="1"/>
    </xf>
    <xf numFmtId="41" fontId="6" fillId="0" borderId="21" xfId="1" applyFont="1" applyFill="1" applyBorder="1" applyAlignment="1">
      <alignment horizontal="center" vertical="center"/>
    </xf>
    <xf numFmtId="41" fontId="6" fillId="0" borderId="18" xfId="1" applyFont="1" applyFill="1" applyBorder="1" applyAlignment="1">
      <alignment horizontal="center" vertical="center"/>
    </xf>
    <xf numFmtId="0" fontId="6" fillId="0" borderId="22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</cellXfs>
  <cellStyles count="14">
    <cellStyle name="쉼표 [0]" xfId="1" builtinId="6"/>
    <cellStyle name="쉼표 [0] 2" xfId="5"/>
    <cellStyle name="쉼표 [0] 2 2" xfId="6"/>
    <cellStyle name="쉼표 [0] 2 2 2" xfId="12"/>
    <cellStyle name="쉼표 [0] 2 3" xfId="11"/>
    <cellStyle name="쉼표 [0] 3" xfId="9"/>
    <cellStyle name="표준" xfId="0" builtinId="0"/>
    <cellStyle name="표준 2" xfId="4"/>
    <cellStyle name="표준 2 2" xfId="7"/>
    <cellStyle name="표준 2 2 2" xfId="13"/>
    <cellStyle name="표준 2 3" xfId="10"/>
    <cellStyle name="표준 4" xfId="8"/>
    <cellStyle name="표준_2006입찰(전체)-1" xfId="2"/>
    <cellStyle name="표준_2006입찰(통합)-1,2,3" xfId="3"/>
  </cellStyles>
  <dxfs count="0"/>
  <tableStyles count="0" defaultTableStyle="TableStyleMedium9" defaultPivotStyle="PivotStyleLight16"/>
  <colors>
    <mruColors>
      <color rgb="FFFFCCCC"/>
      <color rgb="FFFFFF99"/>
      <color rgb="FFFFE7E7"/>
      <color rgb="FFFFFFCC"/>
      <color rgb="FFFFCD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80"/>
  <sheetViews>
    <sheetView tabSelected="1" view="pageBreakPreview" zoomScaleNormal="100" zoomScaleSheetLayoutView="100" workbookViewId="0">
      <pane ySplit="8" topLeftCell="A9" activePane="bottomLeft" state="frozen"/>
      <selection pane="bottomLeft" activeCell="G8" sqref="G8"/>
    </sheetView>
  </sheetViews>
  <sheetFormatPr defaultRowHeight="16.5"/>
  <cols>
    <col min="1" max="1" width="3.88671875" style="1" customWidth="1"/>
    <col min="2" max="2" width="18.88671875" style="11" customWidth="1"/>
    <col min="3" max="3" width="9.33203125" style="9" customWidth="1"/>
    <col min="4" max="4" width="5" style="10" customWidth="1"/>
    <col min="5" max="5" width="7.88671875" style="2" customWidth="1"/>
    <col min="6" max="6" width="9" style="3" customWidth="1"/>
    <col min="7" max="7" width="11.109375" style="3" customWidth="1"/>
    <col min="8" max="8" width="7.33203125" style="9" customWidth="1"/>
    <col min="9" max="9" width="8.88671875" style="26"/>
    <col min="10" max="10" width="8.88671875" style="27"/>
    <col min="11" max="16384" width="8.88671875" style="25"/>
  </cols>
  <sheetData>
    <row r="1" spans="1:10" ht="31.5">
      <c r="A1" s="94" t="s">
        <v>759</v>
      </c>
      <c r="B1" s="94"/>
      <c r="C1" s="94"/>
      <c r="D1" s="94"/>
      <c r="E1" s="94"/>
      <c r="F1" s="94"/>
      <c r="G1" s="94"/>
      <c r="H1" s="94"/>
      <c r="I1" s="94"/>
      <c r="J1" s="94"/>
    </row>
    <row r="2" spans="1:10" ht="14.25" customHeight="1">
      <c r="A2" s="24"/>
      <c r="B2" s="24"/>
      <c r="C2" s="24"/>
      <c r="D2" s="24"/>
      <c r="E2" s="7"/>
      <c r="F2" s="8"/>
      <c r="G2" s="8"/>
      <c r="H2" s="8"/>
      <c r="I2" s="8"/>
      <c r="J2" s="6"/>
    </row>
    <row r="3" spans="1:10" ht="18.75" customHeight="1">
      <c r="A3" s="12" t="s">
        <v>757</v>
      </c>
    </row>
    <row r="4" spans="1:10" ht="18.75" customHeight="1">
      <c r="A4" s="12"/>
      <c r="B4" s="91" t="s">
        <v>758</v>
      </c>
    </row>
    <row r="5" spans="1:10" ht="6" customHeight="1" thickBot="1">
      <c r="A5" s="12"/>
    </row>
    <row r="6" spans="1:10" ht="13.5" customHeight="1">
      <c r="A6" s="95" t="s">
        <v>672</v>
      </c>
      <c r="B6" s="95" t="s">
        <v>619</v>
      </c>
      <c r="C6" s="95" t="s">
        <v>615</v>
      </c>
      <c r="D6" s="96" t="s">
        <v>751</v>
      </c>
      <c r="E6" s="100" t="s">
        <v>755</v>
      </c>
      <c r="F6" s="104" t="s">
        <v>752</v>
      </c>
      <c r="G6" s="102" t="s">
        <v>753</v>
      </c>
      <c r="H6" s="97" t="s">
        <v>651</v>
      </c>
      <c r="I6" s="98" t="s">
        <v>241</v>
      </c>
      <c r="J6" s="99" t="s">
        <v>620</v>
      </c>
    </row>
    <row r="7" spans="1:10" ht="13.5">
      <c r="A7" s="95"/>
      <c r="B7" s="95"/>
      <c r="C7" s="95"/>
      <c r="D7" s="96"/>
      <c r="E7" s="101"/>
      <c r="F7" s="105"/>
      <c r="G7" s="103"/>
      <c r="H7" s="97"/>
      <c r="I7" s="98"/>
      <c r="J7" s="99"/>
    </row>
    <row r="8" spans="1:10" ht="14.25" thickBot="1">
      <c r="A8" s="92" t="s">
        <v>671</v>
      </c>
      <c r="B8" s="93"/>
      <c r="C8" s="93"/>
      <c r="D8" s="93"/>
      <c r="E8" s="21"/>
      <c r="F8" s="28"/>
      <c r="G8" s="29">
        <f>SUM(G9:G380)</f>
        <v>0</v>
      </c>
      <c r="H8" s="13"/>
      <c r="I8" s="4"/>
      <c r="J8" s="5"/>
    </row>
    <row r="9" spans="1:10" ht="14.25" thickTop="1">
      <c r="A9" s="30">
        <v>1</v>
      </c>
      <c r="B9" s="31" t="s">
        <v>244</v>
      </c>
      <c r="C9" s="31" t="s">
        <v>616</v>
      </c>
      <c r="D9" s="32" t="s">
        <v>112</v>
      </c>
      <c r="E9" s="33">
        <v>400</v>
      </c>
      <c r="F9" s="20"/>
      <c r="G9" s="34">
        <f>$E9*F9</f>
        <v>0</v>
      </c>
      <c r="H9" s="35" t="s">
        <v>242</v>
      </c>
      <c r="I9" s="36" t="s">
        <v>604</v>
      </c>
      <c r="J9" s="37" t="s">
        <v>490</v>
      </c>
    </row>
    <row r="10" spans="1:10" ht="13.5">
      <c r="A10" s="38">
        <v>2</v>
      </c>
      <c r="B10" s="14" t="s">
        <v>0</v>
      </c>
      <c r="C10" s="14" t="s">
        <v>547</v>
      </c>
      <c r="D10" s="39" t="s">
        <v>112</v>
      </c>
      <c r="E10" s="17">
        <v>20</v>
      </c>
      <c r="F10" s="20"/>
      <c r="G10" s="34">
        <f t="shared" ref="G10:G73" si="0">$E10*F10</f>
        <v>0</v>
      </c>
      <c r="H10" s="23" t="s">
        <v>242</v>
      </c>
      <c r="I10" s="16" t="s">
        <v>148</v>
      </c>
      <c r="J10" s="40" t="s">
        <v>491</v>
      </c>
    </row>
    <row r="11" spans="1:10" ht="13.5">
      <c r="A11" s="38">
        <v>3</v>
      </c>
      <c r="B11" s="14" t="s">
        <v>0</v>
      </c>
      <c r="C11" s="14" t="s">
        <v>617</v>
      </c>
      <c r="D11" s="39" t="s">
        <v>112</v>
      </c>
      <c r="E11" s="17">
        <v>250</v>
      </c>
      <c r="F11" s="20"/>
      <c r="G11" s="34">
        <f t="shared" si="0"/>
        <v>0</v>
      </c>
      <c r="H11" s="23" t="s">
        <v>242</v>
      </c>
      <c r="I11" s="16" t="s">
        <v>148</v>
      </c>
      <c r="J11" s="40" t="s">
        <v>491</v>
      </c>
    </row>
    <row r="12" spans="1:10" ht="13.5">
      <c r="A12" s="38">
        <v>4</v>
      </c>
      <c r="B12" s="14" t="s">
        <v>0</v>
      </c>
      <c r="C12" s="14" t="s">
        <v>618</v>
      </c>
      <c r="D12" s="39" t="s">
        <v>112</v>
      </c>
      <c r="E12" s="17">
        <v>20</v>
      </c>
      <c r="F12" s="20"/>
      <c r="G12" s="34">
        <f t="shared" si="0"/>
        <v>0</v>
      </c>
      <c r="H12" s="23" t="s">
        <v>242</v>
      </c>
      <c r="I12" s="16" t="s">
        <v>149</v>
      </c>
      <c r="J12" s="40" t="s">
        <v>491</v>
      </c>
    </row>
    <row r="13" spans="1:10" ht="13.5">
      <c r="A13" s="38">
        <v>5</v>
      </c>
      <c r="B13" s="14" t="s">
        <v>0</v>
      </c>
      <c r="C13" s="14" t="s">
        <v>246</v>
      </c>
      <c r="D13" s="39" t="s">
        <v>112</v>
      </c>
      <c r="E13" s="17">
        <v>20</v>
      </c>
      <c r="F13" s="20"/>
      <c r="G13" s="34">
        <f t="shared" si="0"/>
        <v>0</v>
      </c>
      <c r="H13" s="23" t="s">
        <v>242</v>
      </c>
      <c r="I13" s="16" t="s">
        <v>149</v>
      </c>
      <c r="J13" s="40" t="s">
        <v>491</v>
      </c>
    </row>
    <row r="14" spans="1:10" ht="13.5">
      <c r="A14" s="38">
        <v>6</v>
      </c>
      <c r="B14" s="14" t="s">
        <v>1</v>
      </c>
      <c r="C14" s="14" t="s">
        <v>247</v>
      </c>
      <c r="D14" s="39" t="s">
        <v>112</v>
      </c>
      <c r="E14" s="17">
        <v>50</v>
      </c>
      <c r="F14" s="20"/>
      <c r="G14" s="34">
        <f t="shared" si="0"/>
        <v>0</v>
      </c>
      <c r="H14" s="23" t="s">
        <v>242</v>
      </c>
      <c r="I14" s="16" t="s">
        <v>492</v>
      </c>
      <c r="J14" s="40" t="s">
        <v>493</v>
      </c>
    </row>
    <row r="15" spans="1:10" ht="13.5">
      <c r="A15" s="38">
        <v>7</v>
      </c>
      <c r="B15" s="14" t="s">
        <v>1</v>
      </c>
      <c r="C15" s="14" t="s">
        <v>248</v>
      </c>
      <c r="D15" s="39" t="s">
        <v>112</v>
      </c>
      <c r="E15" s="17">
        <v>300</v>
      </c>
      <c r="F15" s="20"/>
      <c r="G15" s="34">
        <f t="shared" si="0"/>
        <v>0</v>
      </c>
      <c r="H15" s="23" t="s">
        <v>242</v>
      </c>
      <c r="I15" s="16" t="s">
        <v>492</v>
      </c>
      <c r="J15" s="40" t="s">
        <v>493</v>
      </c>
    </row>
    <row r="16" spans="1:10" ht="13.5">
      <c r="A16" s="38">
        <v>8</v>
      </c>
      <c r="B16" s="14" t="s">
        <v>249</v>
      </c>
      <c r="C16" s="14" t="s">
        <v>250</v>
      </c>
      <c r="D16" s="39" t="s">
        <v>112</v>
      </c>
      <c r="E16" s="17">
        <v>960</v>
      </c>
      <c r="F16" s="20"/>
      <c r="G16" s="34">
        <f t="shared" si="0"/>
        <v>0</v>
      </c>
      <c r="H16" s="23" t="s">
        <v>242</v>
      </c>
      <c r="I16" s="41" t="s">
        <v>150</v>
      </c>
      <c r="J16" s="40" t="s">
        <v>494</v>
      </c>
    </row>
    <row r="17" spans="1:10" ht="13.5">
      <c r="A17" s="38">
        <v>9</v>
      </c>
      <c r="B17" s="14" t="s">
        <v>251</v>
      </c>
      <c r="C17" s="14" t="s">
        <v>252</v>
      </c>
      <c r="D17" s="39" t="s">
        <v>112</v>
      </c>
      <c r="E17" s="17">
        <v>960</v>
      </c>
      <c r="F17" s="20"/>
      <c r="G17" s="34">
        <f t="shared" si="0"/>
        <v>0</v>
      </c>
      <c r="H17" s="23" t="s">
        <v>242</v>
      </c>
      <c r="I17" s="16" t="s">
        <v>151</v>
      </c>
      <c r="J17" s="40" t="s">
        <v>494</v>
      </c>
    </row>
    <row r="18" spans="1:10" ht="13.5">
      <c r="A18" s="38">
        <v>10</v>
      </c>
      <c r="B18" s="14" t="s">
        <v>251</v>
      </c>
      <c r="C18" s="14" t="s">
        <v>253</v>
      </c>
      <c r="D18" s="39" t="s">
        <v>112</v>
      </c>
      <c r="E18" s="17">
        <v>480</v>
      </c>
      <c r="F18" s="20"/>
      <c r="G18" s="34">
        <f t="shared" si="0"/>
        <v>0</v>
      </c>
      <c r="H18" s="23" t="s">
        <v>242</v>
      </c>
      <c r="I18" s="41" t="s">
        <v>152</v>
      </c>
      <c r="J18" s="40" t="s">
        <v>494</v>
      </c>
    </row>
    <row r="19" spans="1:10" ht="13.5">
      <c r="A19" s="38">
        <v>11</v>
      </c>
      <c r="B19" s="14" t="s">
        <v>254</v>
      </c>
      <c r="C19" s="14" t="s">
        <v>255</v>
      </c>
      <c r="D19" s="39" t="s">
        <v>112</v>
      </c>
      <c r="E19" s="17">
        <v>48</v>
      </c>
      <c r="F19" s="20"/>
      <c r="G19" s="34">
        <f t="shared" si="0"/>
        <v>0</v>
      </c>
      <c r="H19" s="23" t="s">
        <v>242</v>
      </c>
      <c r="I19" s="41" t="s">
        <v>153</v>
      </c>
      <c r="J19" s="40" t="s">
        <v>494</v>
      </c>
    </row>
    <row r="20" spans="1:10" ht="13.5">
      <c r="A20" s="38">
        <v>12</v>
      </c>
      <c r="B20" s="14" t="s">
        <v>256</v>
      </c>
      <c r="C20" s="42" t="s">
        <v>257</v>
      </c>
      <c r="D20" s="43" t="s">
        <v>112</v>
      </c>
      <c r="E20" s="17">
        <v>24</v>
      </c>
      <c r="F20" s="20"/>
      <c r="G20" s="34">
        <f t="shared" si="0"/>
        <v>0</v>
      </c>
      <c r="H20" s="23" t="s">
        <v>242</v>
      </c>
      <c r="I20" s="41" t="s">
        <v>153</v>
      </c>
      <c r="J20" s="40" t="s">
        <v>494</v>
      </c>
    </row>
    <row r="21" spans="1:10" ht="13.5">
      <c r="A21" s="38">
        <v>13</v>
      </c>
      <c r="B21" s="14" t="s">
        <v>258</v>
      </c>
      <c r="C21" s="14" t="s">
        <v>259</v>
      </c>
      <c r="D21" s="39" t="s">
        <v>112</v>
      </c>
      <c r="E21" s="17">
        <v>960</v>
      </c>
      <c r="F21" s="20"/>
      <c r="G21" s="34">
        <f t="shared" si="0"/>
        <v>0</v>
      </c>
      <c r="H21" s="23" t="s">
        <v>242</v>
      </c>
      <c r="I21" s="41" t="s">
        <v>154</v>
      </c>
      <c r="J21" s="40" t="s">
        <v>494</v>
      </c>
    </row>
    <row r="22" spans="1:10" ht="13.5">
      <c r="A22" s="38">
        <v>14</v>
      </c>
      <c r="B22" s="14" t="s">
        <v>258</v>
      </c>
      <c r="C22" s="14" t="s">
        <v>260</v>
      </c>
      <c r="D22" s="39" t="s">
        <v>112</v>
      </c>
      <c r="E22" s="17">
        <v>960</v>
      </c>
      <c r="F22" s="20"/>
      <c r="G22" s="34">
        <f t="shared" si="0"/>
        <v>0</v>
      </c>
      <c r="H22" s="23" t="s">
        <v>242</v>
      </c>
      <c r="I22" s="41" t="s">
        <v>154</v>
      </c>
      <c r="J22" s="40" t="s">
        <v>494</v>
      </c>
    </row>
    <row r="23" spans="1:10" ht="13.5">
      <c r="A23" s="38">
        <v>15</v>
      </c>
      <c r="B23" s="14" t="s">
        <v>261</v>
      </c>
      <c r="C23" s="44" t="s">
        <v>621</v>
      </c>
      <c r="D23" s="39" t="s">
        <v>112</v>
      </c>
      <c r="E23" s="17">
        <v>96</v>
      </c>
      <c r="F23" s="20"/>
      <c r="G23" s="34">
        <f t="shared" si="0"/>
        <v>0</v>
      </c>
      <c r="H23" s="23" t="s">
        <v>242</v>
      </c>
      <c r="I23" s="41" t="s">
        <v>155</v>
      </c>
      <c r="J23" s="40" t="s">
        <v>494</v>
      </c>
    </row>
    <row r="24" spans="1:10" ht="13.5">
      <c r="A24" s="38">
        <v>16</v>
      </c>
      <c r="B24" s="14" t="s">
        <v>262</v>
      </c>
      <c r="C24" s="14" t="s">
        <v>744</v>
      </c>
      <c r="D24" s="39" t="s">
        <v>112</v>
      </c>
      <c r="E24" s="17">
        <v>96</v>
      </c>
      <c r="F24" s="20"/>
      <c r="G24" s="34">
        <f t="shared" si="0"/>
        <v>0</v>
      </c>
      <c r="H24" s="23" t="s">
        <v>242</v>
      </c>
      <c r="I24" s="41" t="s">
        <v>155</v>
      </c>
      <c r="J24" s="40" t="s">
        <v>494</v>
      </c>
    </row>
    <row r="25" spans="1:10" ht="13.5">
      <c r="A25" s="38">
        <v>17</v>
      </c>
      <c r="B25" s="14" t="s">
        <v>263</v>
      </c>
      <c r="C25" s="14" t="s">
        <v>264</v>
      </c>
      <c r="D25" s="39" t="s">
        <v>112</v>
      </c>
      <c r="E25" s="17">
        <v>72</v>
      </c>
      <c r="F25" s="20"/>
      <c r="G25" s="34">
        <f t="shared" si="0"/>
        <v>0</v>
      </c>
      <c r="H25" s="23" t="s">
        <v>242</v>
      </c>
      <c r="I25" s="41" t="s">
        <v>155</v>
      </c>
      <c r="J25" s="40" t="s">
        <v>494</v>
      </c>
    </row>
    <row r="26" spans="1:10" ht="13.5">
      <c r="A26" s="38">
        <v>18</v>
      </c>
      <c r="B26" s="14" t="s">
        <v>263</v>
      </c>
      <c r="C26" s="14" t="s">
        <v>548</v>
      </c>
      <c r="D26" s="39" t="s">
        <v>112</v>
      </c>
      <c r="E26" s="17">
        <v>960</v>
      </c>
      <c r="F26" s="20"/>
      <c r="G26" s="34">
        <f t="shared" si="0"/>
        <v>0</v>
      </c>
      <c r="H26" s="23" t="s">
        <v>242</v>
      </c>
      <c r="I26" s="41" t="s">
        <v>155</v>
      </c>
      <c r="J26" s="40" t="s">
        <v>494</v>
      </c>
    </row>
    <row r="27" spans="1:10" ht="13.5">
      <c r="A27" s="38">
        <v>19</v>
      </c>
      <c r="B27" s="14" t="s">
        <v>265</v>
      </c>
      <c r="C27" s="14" t="s">
        <v>266</v>
      </c>
      <c r="D27" s="39" t="s">
        <v>112</v>
      </c>
      <c r="E27" s="17">
        <v>48</v>
      </c>
      <c r="F27" s="20"/>
      <c r="G27" s="34">
        <f t="shared" si="0"/>
        <v>0</v>
      </c>
      <c r="H27" s="23" t="s">
        <v>242</v>
      </c>
      <c r="I27" s="41" t="s">
        <v>156</v>
      </c>
      <c r="J27" s="40" t="s">
        <v>494</v>
      </c>
    </row>
    <row r="28" spans="1:10" ht="13.5">
      <c r="A28" s="38">
        <v>20</v>
      </c>
      <c r="B28" s="45" t="s">
        <v>267</v>
      </c>
      <c r="C28" s="46" t="s">
        <v>268</v>
      </c>
      <c r="D28" s="39" t="s">
        <v>112</v>
      </c>
      <c r="E28" s="17">
        <v>24</v>
      </c>
      <c r="F28" s="20"/>
      <c r="G28" s="34">
        <f t="shared" si="0"/>
        <v>0</v>
      </c>
      <c r="H28" s="23" t="s">
        <v>242</v>
      </c>
      <c r="I28" s="41" t="s">
        <v>156</v>
      </c>
      <c r="J28" s="40" t="s">
        <v>494</v>
      </c>
    </row>
    <row r="29" spans="1:10" ht="13.5">
      <c r="A29" s="38">
        <v>21</v>
      </c>
      <c r="B29" s="45" t="s">
        <v>756</v>
      </c>
      <c r="C29" s="46" t="s">
        <v>270</v>
      </c>
      <c r="D29" s="39" t="s">
        <v>112</v>
      </c>
      <c r="E29" s="17">
        <v>240</v>
      </c>
      <c r="F29" s="20"/>
      <c r="G29" s="34">
        <f t="shared" si="0"/>
        <v>0</v>
      </c>
      <c r="H29" s="23" t="s">
        <v>242</v>
      </c>
      <c r="I29" s="41" t="s">
        <v>157</v>
      </c>
      <c r="J29" s="40" t="s">
        <v>494</v>
      </c>
    </row>
    <row r="30" spans="1:10" ht="13.5">
      <c r="A30" s="38">
        <v>22</v>
      </c>
      <c r="B30" s="45" t="s">
        <v>269</v>
      </c>
      <c r="C30" s="46" t="s">
        <v>271</v>
      </c>
      <c r="D30" s="39" t="s">
        <v>112</v>
      </c>
      <c r="E30" s="17">
        <v>24</v>
      </c>
      <c r="F30" s="20"/>
      <c r="G30" s="34">
        <f t="shared" si="0"/>
        <v>0</v>
      </c>
      <c r="H30" s="23" t="s">
        <v>242</v>
      </c>
      <c r="I30" s="41" t="s">
        <v>157</v>
      </c>
      <c r="J30" s="40" t="s">
        <v>494</v>
      </c>
    </row>
    <row r="31" spans="1:10" ht="13.5">
      <c r="A31" s="38">
        <v>23</v>
      </c>
      <c r="B31" s="45" t="s">
        <v>272</v>
      </c>
      <c r="C31" s="46" t="s">
        <v>273</v>
      </c>
      <c r="D31" s="39" t="s">
        <v>112</v>
      </c>
      <c r="E31" s="17">
        <v>24</v>
      </c>
      <c r="F31" s="20"/>
      <c r="G31" s="34">
        <f t="shared" si="0"/>
        <v>0</v>
      </c>
      <c r="H31" s="23" t="s">
        <v>242</v>
      </c>
      <c r="I31" s="41" t="s">
        <v>158</v>
      </c>
      <c r="J31" s="40" t="s">
        <v>494</v>
      </c>
    </row>
    <row r="32" spans="1:10" ht="13.5">
      <c r="A32" s="38">
        <v>24</v>
      </c>
      <c r="B32" s="14" t="s">
        <v>274</v>
      </c>
      <c r="C32" s="14" t="s">
        <v>275</v>
      </c>
      <c r="D32" s="39" t="s">
        <v>112</v>
      </c>
      <c r="E32" s="17">
        <v>24</v>
      </c>
      <c r="F32" s="20"/>
      <c r="G32" s="34">
        <f t="shared" si="0"/>
        <v>0</v>
      </c>
      <c r="H32" s="23" t="s">
        <v>242</v>
      </c>
      <c r="I32" s="41" t="s">
        <v>159</v>
      </c>
      <c r="J32" s="40" t="s">
        <v>494</v>
      </c>
    </row>
    <row r="33" spans="1:10" ht="13.5">
      <c r="A33" s="38">
        <v>25</v>
      </c>
      <c r="B33" s="14" t="s">
        <v>2</v>
      </c>
      <c r="C33" s="44" t="s">
        <v>616</v>
      </c>
      <c r="D33" s="39" t="s">
        <v>112</v>
      </c>
      <c r="E33" s="17">
        <v>30</v>
      </c>
      <c r="F33" s="20"/>
      <c r="G33" s="34">
        <f t="shared" si="0"/>
        <v>0</v>
      </c>
      <c r="H33" s="23" t="s">
        <v>242</v>
      </c>
      <c r="I33" s="41" t="s">
        <v>605</v>
      </c>
      <c r="J33" s="40" t="s">
        <v>495</v>
      </c>
    </row>
    <row r="34" spans="1:10" ht="13.5">
      <c r="A34" s="38">
        <v>26</v>
      </c>
      <c r="B34" s="14" t="s">
        <v>4</v>
      </c>
      <c r="C34" s="14" t="s">
        <v>3</v>
      </c>
      <c r="D34" s="39" t="s">
        <v>112</v>
      </c>
      <c r="E34" s="17">
        <v>30</v>
      </c>
      <c r="F34" s="20"/>
      <c r="G34" s="34">
        <f t="shared" si="0"/>
        <v>0</v>
      </c>
      <c r="H34" s="23" t="s">
        <v>242</v>
      </c>
      <c r="I34" s="41" t="s">
        <v>606</v>
      </c>
      <c r="J34" s="40" t="s">
        <v>496</v>
      </c>
    </row>
    <row r="35" spans="1:10" ht="13.5">
      <c r="A35" s="38">
        <v>27</v>
      </c>
      <c r="B35" s="14" t="s">
        <v>5</v>
      </c>
      <c r="C35" s="14" t="s">
        <v>3</v>
      </c>
      <c r="D35" s="39" t="s">
        <v>112</v>
      </c>
      <c r="E35" s="17">
        <v>40</v>
      </c>
      <c r="F35" s="20"/>
      <c r="G35" s="34">
        <f t="shared" si="0"/>
        <v>0</v>
      </c>
      <c r="H35" s="23" t="s">
        <v>242</v>
      </c>
      <c r="I35" s="47" t="s">
        <v>160</v>
      </c>
      <c r="J35" s="40" t="s">
        <v>491</v>
      </c>
    </row>
    <row r="36" spans="1:10" ht="13.5">
      <c r="A36" s="38">
        <v>28</v>
      </c>
      <c r="B36" s="14" t="s">
        <v>6</v>
      </c>
      <c r="C36" s="14" t="s">
        <v>7</v>
      </c>
      <c r="D36" s="39" t="s">
        <v>112</v>
      </c>
      <c r="E36" s="17">
        <v>60</v>
      </c>
      <c r="F36" s="20"/>
      <c r="G36" s="34">
        <f t="shared" si="0"/>
        <v>0</v>
      </c>
      <c r="H36" s="23" t="s">
        <v>242</v>
      </c>
      <c r="I36" s="47" t="s">
        <v>161</v>
      </c>
      <c r="J36" s="40" t="s">
        <v>497</v>
      </c>
    </row>
    <row r="37" spans="1:10" ht="13.5">
      <c r="A37" s="38">
        <v>29</v>
      </c>
      <c r="B37" s="14" t="s">
        <v>276</v>
      </c>
      <c r="C37" s="14" t="s">
        <v>277</v>
      </c>
      <c r="D37" s="39" t="s">
        <v>112</v>
      </c>
      <c r="E37" s="17">
        <v>210</v>
      </c>
      <c r="F37" s="20"/>
      <c r="G37" s="34">
        <f t="shared" si="0"/>
        <v>0</v>
      </c>
      <c r="H37" s="23" t="s">
        <v>243</v>
      </c>
      <c r="I37" s="16" t="s">
        <v>162</v>
      </c>
      <c r="J37" s="40" t="s">
        <v>217</v>
      </c>
    </row>
    <row r="38" spans="1:10" ht="13.5">
      <c r="A38" s="38">
        <v>30</v>
      </c>
      <c r="B38" s="14" t="s">
        <v>276</v>
      </c>
      <c r="C38" s="14" t="s">
        <v>622</v>
      </c>
      <c r="D38" s="39" t="s">
        <v>112</v>
      </c>
      <c r="E38" s="17">
        <v>36</v>
      </c>
      <c r="F38" s="20"/>
      <c r="G38" s="34">
        <f t="shared" si="0"/>
        <v>0</v>
      </c>
      <c r="H38" s="23" t="s">
        <v>243</v>
      </c>
      <c r="I38" s="16" t="s">
        <v>162</v>
      </c>
      <c r="J38" s="40" t="s">
        <v>217</v>
      </c>
    </row>
    <row r="39" spans="1:10" ht="13.5">
      <c r="A39" s="38">
        <v>31</v>
      </c>
      <c r="B39" s="14" t="s">
        <v>8</v>
      </c>
      <c r="C39" s="14" t="s">
        <v>614</v>
      </c>
      <c r="D39" s="39" t="s">
        <v>112</v>
      </c>
      <c r="E39" s="17">
        <v>1500</v>
      </c>
      <c r="F39" s="20"/>
      <c r="G39" s="34">
        <f t="shared" si="0"/>
        <v>0</v>
      </c>
      <c r="H39" s="23" t="s">
        <v>242</v>
      </c>
      <c r="I39" s="16" t="s">
        <v>498</v>
      </c>
      <c r="J39" s="40" t="s">
        <v>491</v>
      </c>
    </row>
    <row r="40" spans="1:10" ht="13.5">
      <c r="A40" s="38">
        <v>32</v>
      </c>
      <c r="B40" s="14" t="s">
        <v>9</v>
      </c>
      <c r="C40" s="14" t="s">
        <v>10</v>
      </c>
      <c r="D40" s="39" t="s">
        <v>112</v>
      </c>
      <c r="E40" s="17">
        <v>5</v>
      </c>
      <c r="F40" s="20"/>
      <c r="G40" s="34">
        <f t="shared" si="0"/>
        <v>0</v>
      </c>
      <c r="H40" s="23" t="s">
        <v>242</v>
      </c>
      <c r="I40" s="41" t="s">
        <v>163</v>
      </c>
      <c r="J40" s="40" t="s">
        <v>499</v>
      </c>
    </row>
    <row r="41" spans="1:10" ht="13.5">
      <c r="A41" s="38">
        <v>33</v>
      </c>
      <c r="B41" s="14" t="s">
        <v>9</v>
      </c>
      <c r="C41" s="14" t="s">
        <v>11</v>
      </c>
      <c r="D41" s="39" t="s">
        <v>112</v>
      </c>
      <c r="E41" s="17">
        <v>30</v>
      </c>
      <c r="F41" s="20"/>
      <c r="G41" s="34">
        <f t="shared" si="0"/>
        <v>0</v>
      </c>
      <c r="H41" s="23" t="s">
        <v>242</v>
      </c>
      <c r="I41" s="41" t="s">
        <v>164</v>
      </c>
      <c r="J41" s="40" t="s">
        <v>499</v>
      </c>
    </row>
    <row r="42" spans="1:10" ht="13.5">
      <c r="A42" s="38">
        <v>34</v>
      </c>
      <c r="B42" s="15" t="s">
        <v>12</v>
      </c>
      <c r="C42" s="48" t="s">
        <v>334</v>
      </c>
      <c r="D42" s="49" t="s">
        <v>112</v>
      </c>
      <c r="E42" s="17">
        <v>120</v>
      </c>
      <c r="F42" s="20"/>
      <c r="G42" s="34">
        <f t="shared" si="0"/>
        <v>0</v>
      </c>
      <c r="H42" s="23" t="s">
        <v>626</v>
      </c>
      <c r="I42" s="16" t="s">
        <v>612</v>
      </c>
      <c r="J42" s="40" t="s">
        <v>652</v>
      </c>
    </row>
    <row r="43" spans="1:10" ht="13.5">
      <c r="A43" s="38">
        <v>35</v>
      </c>
      <c r="B43" s="14" t="s">
        <v>12</v>
      </c>
      <c r="C43" s="14" t="s">
        <v>278</v>
      </c>
      <c r="D43" s="39" t="s">
        <v>112</v>
      </c>
      <c r="E43" s="17">
        <v>1200</v>
      </c>
      <c r="F43" s="20"/>
      <c r="G43" s="34">
        <f t="shared" si="0"/>
        <v>0</v>
      </c>
      <c r="H43" s="23" t="s">
        <v>242</v>
      </c>
      <c r="I43" s="41" t="s">
        <v>165</v>
      </c>
      <c r="J43" s="40" t="s">
        <v>745</v>
      </c>
    </row>
    <row r="44" spans="1:10" ht="13.5">
      <c r="A44" s="38">
        <v>36</v>
      </c>
      <c r="B44" s="14" t="s">
        <v>12</v>
      </c>
      <c r="C44" s="14" t="s">
        <v>279</v>
      </c>
      <c r="D44" s="39" t="s">
        <v>112</v>
      </c>
      <c r="E44" s="17">
        <v>2400</v>
      </c>
      <c r="F44" s="20"/>
      <c r="G44" s="34">
        <f t="shared" si="0"/>
        <v>0</v>
      </c>
      <c r="H44" s="23" t="s">
        <v>242</v>
      </c>
      <c r="I44" s="41" t="s">
        <v>166</v>
      </c>
      <c r="J44" s="40" t="s">
        <v>652</v>
      </c>
    </row>
    <row r="45" spans="1:10" ht="13.5">
      <c r="A45" s="38">
        <v>37</v>
      </c>
      <c r="B45" s="14" t="s">
        <v>12</v>
      </c>
      <c r="C45" s="14" t="s">
        <v>280</v>
      </c>
      <c r="D45" s="39" t="s">
        <v>112</v>
      </c>
      <c r="E45" s="17">
        <v>1800</v>
      </c>
      <c r="F45" s="20"/>
      <c r="G45" s="34">
        <f t="shared" si="0"/>
        <v>0</v>
      </c>
      <c r="H45" s="23" t="s">
        <v>242</v>
      </c>
      <c r="I45" s="41" t="s">
        <v>167</v>
      </c>
      <c r="J45" s="40" t="s">
        <v>652</v>
      </c>
    </row>
    <row r="46" spans="1:10" ht="13.5">
      <c r="A46" s="38">
        <v>38</v>
      </c>
      <c r="B46" s="14" t="s">
        <v>13</v>
      </c>
      <c r="C46" s="14" t="s">
        <v>14</v>
      </c>
      <c r="D46" s="39" t="s">
        <v>112</v>
      </c>
      <c r="E46" s="17">
        <v>20000</v>
      </c>
      <c r="F46" s="20"/>
      <c r="G46" s="34">
        <f t="shared" si="0"/>
        <v>0</v>
      </c>
      <c r="H46" s="23" t="s">
        <v>242</v>
      </c>
      <c r="I46" s="41" t="s">
        <v>168</v>
      </c>
      <c r="J46" s="40" t="s">
        <v>217</v>
      </c>
    </row>
    <row r="47" spans="1:10" ht="13.5">
      <c r="A47" s="38">
        <v>39</v>
      </c>
      <c r="B47" s="14" t="s">
        <v>13</v>
      </c>
      <c r="C47" s="14" t="s">
        <v>15</v>
      </c>
      <c r="D47" s="39" t="s">
        <v>112</v>
      </c>
      <c r="E47" s="17">
        <v>50</v>
      </c>
      <c r="F47" s="20"/>
      <c r="G47" s="34">
        <f t="shared" si="0"/>
        <v>0</v>
      </c>
      <c r="H47" s="23" t="s">
        <v>242</v>
      </c>
      <c r="I47" s="41" t="s">
        <v>168</v>
      </c>
      <c r="J47" s="40" t="s">
        <v>217</v>
      </c>
    </row>
    <row r="48" spans="1:10" ht="13.5">
      <c r="A48" s="38">
        <v>40</v>
      </c>
      <c r="B48" s="14" t="s">
        <v>281</v>
      </c>
      <c r="C48" s="14" t="s">
        <v>282</v>
      </c>
      <c r="D48" s="39" t="s">
        <v>112</v>
      </c>
      <c r="E48" s="17">
        <v>12</v>
      </c>
      <c r="F48" s="20"/>
      <c r="G48" s="34">
        <f t="shared" si="0"/>
        <v>0</v>
      </c>
      <c r="H48" s="23" t="s">
        <v>242</v>
      </c>
      <c r="I48" s="50" t="s">
        <v>169</v>
      </c>
      <c r="J48" s="40" t="s">
        <v>500</v>
      </c>
    </row>
    <row r="49" spans="1:10" ht="13.5">
      <c r="A49" s="38">
        <v>41</v>
      </c>
      <c r="B49" s="14" t="s">
        <v>17</v>
      </c>
      <c r="C49" s="14" t="s">
        <v>3</v>
      </c>
      <c r="D49" s="39" t="s">
        <v>112</v>
      </c>
      <c r="E49" s="17">
        <v>1200</v>
      </c>
      <c r="F49" s="20"/>
      <c r="G49" s="34">
        <f t="shared" si="0"/>
        <v>0</v>
      </c>
      <c r="H49" s="23" t="s">
        <v>242</v>
      </c>
      <c r="I49" s="41" t="s">
        <v>170</v>
      </c>
      <c r="J49" s="40" t="s">
        <v>491</v>
      </c>
    </row>
    <row r="50" spans="1:10" ht="13.5">
      <c r="A50" s="38">
        <v>42</v>
      </c>
      <c r="B50" s="14" t="s">
        <v>18</v>
      </c>
      <c r="C50" s="14" t="s">
        <v>3</v>
      </c>
      <c r="D50" s="39" t="s">
        <v>112</v>
      </c>
      <c r="E50" s="17">
        <v>80</v>
      </c>
      <c r="F50" s="20"/>
      <c r="G50" s="34">
        <f t="shared" si="0"/>
        <v>0</v>
      </c>
      <c r="H50" s="23" t="s">
        <v>242</v>
      </c>
      <c r="I50" s="41" t="s">
        <v>171</v>
      </c>
      <c r="J50" s="40" t="s">
        <v>491</v>
      </c>
    </row>
    <row r="51" spans="1:10" ht="13.5">
      <c r="A51" s="38">
        <v>43</v>
      </c>
      <c r="B51" s="14" t="s">
        <v>19</v>
      </c>
      <c r="C51" s="14" t="s">
        <v>283</v>
      </c>
      <c r="D51" s="39" t="s">
        <v>112</v>
      </c>
      <c r="E51" s="17">
        <v>700</v>
      </c>
      <c r="F51" s="20"/>
      <c r="G51" s="34">
        <f t="shared" si="0"/>
        <v>0</v>
      </c>
      <c r="H51" s="23" t="s">
        <v>242</v>
      </c>
      <c r="I51" s="16" t="s">
        <v>172</v>
      </c>
      <c r="J51" s="40" t="s">
        <v>502</v>
      </c>
    </row>
    <row r="52" spans="1:10" ht="13.5">
      <c r="A52" s="38">
        <v>44</v>
      </c>
      <c r="B52" s="14" t="s">
        <v>19</v>
      </c>
      <c r="C52" s="14" t="s">
        <v>20</v>
      </c>
      <c r="D52" s="39" t="s">
        <v>112</v>
      </c>
      <c r="E52" s="17">
        <v>500</v>
      </c>
      <c r="F52" s="20"/>
      <c r="G52" s="34">
        <f t="shared" si="0"/>
        <v>0</v>
      </c>
      <c r="H52" s="23" t="s">
        <v>242</v>
      </c>
      <c r="I52" s="16" t="s">
        <v>173</v>
      </c>
      <c r="J52" s="40" t="s">
        <v>502</v>
      </c>
    </row>
    <row r="53" spans="1:10" ht="13.5">
      <c r="A53" s="38">
        <v>45</v>
      </c>
      <c r="B53" s="14" t="s">
        <v>19</v>
      </c>
      <c r="C53" s="14" t="s">
        <v>21</v>
      </c>
      <c r="D53" s="39" t="s">
        <v>112</v>
      </c>
      <c r="E53" s="17">
        <v>700</v>
      </c>
      <c r="F53" s="20"/>
      <c r="G53" s="34">
        <f t="shared" si="0"/>
        <v>0</v>
      </c>
      <c r="H53" s="23" t="s">
        <v>242</v>
      </c>
      <c r="I53" s="16" t="s">
        <v>174</v>
      </c>
      <c r="J53" s="40" t="s">
        <v>502</v>
      </c>
    </row>
    <row r="54" spans="1:10" ht="13.5">
      <c r="A54" s="38">
        <v>46</v>
      </c>
      <c r="B54" s="51" t="s">
        <v>638</v>
      </c>
      <c r="C54" s="51" t="s">
        <v>639</v>
      </c>
      <c r="D54" s="52" t="s">
        <v>632</v>
      </c>
      <c r="E54" s="18">
        <v>20</v>
      </c>
      <c r="F54" s="20"/>
      <c r="G54" s="34">
        <f t="shared" si="0"/>
        <v>0</v>
      </c>
      <c r="H54" s="23" t="s">
        <v>626</v>
      </c>
      <c r="I54" s="50" t="s">
        <v>667</v>
      </c>
      <c r="J54" s="40" t="s">
        <v>502</v>
      </c>
    </row>
    <row r="55" spans="1:10" ht="13.5">
      <c r="A55" s="38">
        <v>47</v>
      </c>
      <c r="B55" s="14" t="s">
        <v>22</v>
      </c>
      <c r="C55" s="14" t="s">
        <v>23</v>
      </c>
      <c r="D55" s="39" t="s">
        <v>112</v>
      </c>
      <c r="E55" s="17">
        <v>200</v>
      </c>
      <c r="F55" s="20"/>
      <c r="G55" s="34">
        <f t="shared" si="0"/>
        <v>0</v>
      </c>
      <c r="H55" s="23" t="s">
        <v>242</v>
      </c>
      <c r="I55" s="16" t="s">
        <v>175</v>
      </c>
      <c r="J55" s="40" t="s">
        <v>503</v>
      </c>
    </row>
    <row r="56" spans="1:10" ht="13.5">
      <c r="A56" s="38">
        <v>48</v>
      </c>
      <c r="B56" s="14" t="s">
        <v>284</v>
      </c>
      <c r="C56" s="14" t="s">
        <v>3</v>
      </c>
      <c r="D56" s="39" t="s">
        <v>112</v>
      </c>
      <c r="E56" s="17">
        <v>480</v>
      </c>
      <c r="F56" s="20"/>
      <c r="G56" s="34">
        <f t="shared" si="0"/>
        <v>0</v>
      </c>
      <c r="H56" s="23" t="s">
        <v>242</v>
      </c>
      <c r="I56" s="47" t="s">
        <v>176</v>
      </c>
      <c r="J56" s="40" t="s">
        <v>504</v>
      </c>
    </row>
    <row r="57" spans="1:10" ht="13.5">
      <c r="A57" s="38">
        <v>49</v>
      </c>
      <c r="B57" s="14" t="s">
        <v>285</v>
      </c>
      <c r="C57" s="15" t="s">
        <v>3</v>
      </c>
      <c r="D57" s="53" t="s">
        <v>112</v>
      </c>
      <c r="E57" s="17">
        <v>20</v>
      </c>
      <c r="F57" s="20"/>
      <c r="G57" s="34">
        <f t="shared" si="0"/>
        <v>0</v>
      </c>
      <c r="H57" s="23" t="s">
        <v>242</v>
      </c>
      <c r="I57" s="47" t="s">
        <v>177</v>
      </c>
      <c r="J57" s="40" t="s">
        <v>504</v>
      </c>
    </row>
    <row r="58" spans="1:10" ht="13.5">
      <c r="A58" s="38">
        <v>50</v>
      </c>
      <c r="B58" s="14" t="s">
        <v>737</v>
      </c>
      <c r="C58" s="15" t="s">
        <v>3</v>
      </c>
      <c r="D58" s="53" t="s">
        <v>112</v>
      </c>
      <c r="E58" s="17">
        <v>20</v>
      </c>
      <c r="F58" s="20"/>
      <c r="G58" s="34">
        <f t="shared" si="0"/>
        <v>0</v>
      </c>
      <c r="H58" s="23" t="s">
        <v>242</v>
      </c>
      <c r="I58" s="50" t="s">
        <v>505</v>
      </c>
      <c r="J58" s="40" t="s">
        <v>504</v>
      </c>
    </row>
    <row r="59" spans="1:10" ht="13.5">
      <c r="A59" s="38">
        <v>51</v>
      </c>
      <c r="B59" s="14" t="s">
        <v>286</v>
      </c>
      <c r="C59" s="15" t="s">
        <v>3</v>
      </c>
      <c r="D59" s="53" t="s">
        <v>112</v>
      </c>
      <c r="E59" s="17">
        <v>10</v>
      </c>
      <c r="F59" s="20"/>
      <c r="G59" s="34">
        <f t="shared" si="0"/>
        <v>0</v>
      </c>
      <c r="H59" s="23" t="s">
        <v>242</v>
      </c>
      <c r="I59" s="50" t="s">
        <v>178</v>
      </c>
      <c r="J59" s="40" t="s">
        <v>504</v>
      </c>
    </row>
    <row r="60" spans="1:10" ht="13.5">
      <c r="A60" s="38">
        <v>52</v>
      </c>
      <c r="B60" s="14" t="s">
        <v>287</v>
      </c>
      <c r="C60" s="15" t="s">
        <v>549</v>
      </c>
      <c r="D60" s="53" t="s">
        <v>112</v>
      </c>
      <c r="E60" s="17">
        <v>10</v>
      </c>
      <c r="F60" s="20"/>
      <c r="G60" s="34">
        <f t="shared" si="0"/>
        <v>0</v>
      </c>
      <c r="H60" s="23" t="s">
        <v>242</v>
      </c>
      <c r="I60" s="50" t="s">
        <v>179</v>
      </c>
      <c r="J60" s="54" t="s">
        <v>506</v>
      </c>
    </row>
    <row r="61" spans="1:10" ht="13.5">
      <c r="A61" s="38">
        <v>53</v>
      </c>
      <c r="B61" s="14" t="s">
        <v>288</v>
      </c>
      <c r="C61" s="15" t="s">
        <v>289</v>
      </c>
      <c r="D61" s="53" t="s">
        <v>112</v>
      </c>
      <c r="E61" s="17">
        <v>10</v>
      </c>
      <c r="F61" s="20"/>
      <c r="G61" s="34">
        <f t="shared" si="0"/>
        <v>0</v>
      </c>
      <c r="H61" s="23" t="s">
        <v>242</v>
      </c>
      <c r="I61" s="50" t="s">
        <v>180</v>
      </c>
      <c r="J61" s="54" t="s">
        <v>506</v>
      </c>
    </row>
    <row r="62" spans="1:10" ht="13.5">
      <c r="A62" s="38">
        <v>54</v>
      </c>
      <c r="B62" s="14" t="s">
        <v>290</v>
      </c>
      <c r="C62" s="15" t="s">
        <v>291</v>
      </c>
      <c r="D62" s="53" t="s">
        <v>112</v>
      </c>
      <c r="E62" s="17">
        <v>10</v>
      </c>
      <c r="F62" s="20"/>
      <c r="G62" s="34">
        <f t="shared" si="0"/>
        <v>0</v>
      </c>
      <c r="H62" s="23" t="s">
        <v>242</v>
      </c>
      <c r="I62" s="50" t="s">
        <v>181</v>
      </c>
      <c r="J62" s="54" t="s">
        <v>506</v>
      </c>
    </row>
    <row r="63" spans="1:10" ht="13.5">
      <c r="A63" s="38">
        <v>55</v>
      </c>
      <c r="B63" s="14" t="s">
        <v>24</v>
      </c>
      <c r="C63" s="14" t="s">
        <v>25</v>
      </c>
      <c r="D63" s="39" t="s">
        <v>112</v>
      </c>
      <c r="E63" s="17">
        <v>600</v>
      </c>
      <c r="F63" s="20"/>
      <c r="G63" s="34">
        <f t="shared" si="0"/>
        <v>0</v>
      </c>
      <c r="H63" s="23" t="s">
        <v>242</v>
      </c>
      <c r="I63" s="41" t="s">
        <v>507</v>
      </c>
      <c r="J63" s="40" t="s">
        <v>508</v>
      </c>
    </row>
    <row r="64" spans="1:10" ht="13.5">
      <c r="A64" s="38">
        <v>56</v>
      </c>
      <c r="B64" s="14" t="s">
        <v>24</v>
      </c>
      <c r="C64" s="14" t="s">
        <v>26</v>
      </c>
      <c r="D64" s="39" t="s">
        <v>112</v>
      </c>
      <c r="E64" s="17">
        <v>300</v>
      </c>
      <c r="F64" s="20"/>
      <c r="G64" s="34">
        <f t="shared" si="0"/>
        <v>0</v>
      </c>
      <c r="H64" s="23" t="s">
        <v>242</v>
      </c>
      <c r="I64" s="41" t="s">
        <v>507</v>
      </c>
      <c r="J64" s="40" t="s">
        <v>508</v>
      </c>
    </row>
    <row r="65" spans="1:10" ht="13.5">
      <c r="A65" s="38">
        <v>57</v>
      </c>
      <c r="B65" s="14" t="s">
        <v>24</v>
      </c>
      <c r="C65" s="14" t="s">
        <v>292</v>
      </c>
      <c r="D65" s="39" t="s">
        <v>112</v>
      </c>
      <c r="E65" s="17">
        <v>20</v>
      </c>
      <c r="F65" s="20"/>
      <c r="G65" s="34">
        <f t="shared" si="0"/>
        <v>0</v>
      </c>
      <c r="H65" s="23" t="s">
        <v>242</v>
      </c>
      <c r="I65" s="41" t="s">
        <v>507</v>
      </c>
      <c r="J65" s="40" t="s">
        <v>508</v>
      </c>
    </row>
    <row r="66" spans="1:10" ht="13.5">
      <c r="A66" s="38">
        <v>58</v>
      </c>
      <c r="B66" s="14" t="s">
        <v>293</v>
      </c>
      <c r="C66" s="14" t="s">
        <v>294</v>
      </c>
      <c r="D66" s="39" t="s">
        <v>112</v>
      </c>
      <c r="E66" s="17">
        <v>1800</v>
      </c>
      <c r="F66" s="20"/>
      <c r="G66" s="34">
        <f t="shared" si="0"/>
        <v>0</v>
      </c>
      <c r="H66" s="23" t="s">
        <v>242</v>
      </c>
      <c r="I66" s="16" t="s">
        <v>509</v>
      </c>
      <c r="J66" s="40" t="s">
        <v>510</v>
      </c>
    </row>
    <row r="67" spans="1:10" ht="13.5">
      <c r="A67" s="38">
        <v>59</v>
      </c>
      <c r="B67" s="14" t="s">
        <v>293</v>
      </c>
      <c r="C67" s="14" t="s">
        <v>295</v>
      </c>
      <c r="D67" s="39" t="s">
        <v>112</v>
      </c>
      <c r="E67" s="17">
        <v>400</v>
      </c>
      <c r="F67" s="20"/>
      <c r="G67" s="34">
        <f t="shared" si="0"/>
        <v>0</v>
      </c>
      <c r="H67" s="23" t="s">
        <v>242</v>
      </c>
      <c r="I67" s="16" t="s">
        <v>182</v>
      </c>
      <c r="J67" s="40" t="s">
        <v>510</v>
      </c>
    </row>
    <row r="68" spans="1:10" ht="13.5">
      <c r="A68" s="38">
        <v>60</v>
      </c>
      <c r="B68" s="14" t="s">
        <v>293</v>
      </c>
      <c r="C68" s="14" t="s">
        <v>296</v>
      </c>
      <c r="D68" s="39" t="s">
        <v>112</v>
      </c>
      <c r="E68" s="17">
        <v>30</v>
      </c>
      <c r="F68" s="20"/>
      <c r="G68" s="34">
        <f t="shared" si="0"/>
        <v>0</v>
      </c>
      <c r="H68" s="23" t="s">
        <v>242</v>
      </c>
      <c r="I68" s="16" t="s">
        <v>183</v>
      </c>
      <c r="J68" s="40" t="s">
        <v>510</v>
      </c>
    </row>
    <row r="69" spans="1:10" ht="13.5">
      <c r="A69" s="38">
        <v>61</v>
      </c>
      <c r="B69" s="14" t="s">
        <v>623</v>
      </c>
      <c r="C69" s="48" t="s">
        <v>297</v>
      </c>
      <c r="D69" s="49" t="s">
        <v>112</v>
      </c>
      <c r="E69" s="17">
        <v>20</v>
      </c>
      <c r="F69" s="20"/>
      <c r="G69" s="34">
        <f t="shared" si="0"/>
        <v>0</v>
      </c>
      <c r="H69" s="23" t="s">
        <v>242</v>
      </c>
      <c r="I69" s="16" t="s">
        <v>184</v>
      </c>
      <c r="J69" s="40" t="s">
        <v>510</v>
      </c>
    </row>
    <row r="70" spans="1:10" ht="13.5">
      <c r="A70" s="38">
        <v>62</v>
      </c>
      <c r="B70" s="14" t="s">
        <v>624</v>
      </c>
      <c r="C70" s="14" t="s">
        <v>298</v>
      </c>
      <c r="D70" s="39" t="s">
        <v>112</v>
      </c>
      <c r="E70" s="17">
        <v>1000</v>
      </c>
      <c r="F70" s="20"/>
      <c r="G70" s="34">
        <f t="shared" si="0"/>
        <v>0</v>
      </c>
      <c r="H70" s="23" t="s">
        <v>242</v>
      </c>
      <c r="I70" s="50" t="s">
        <v>185</v>
      </c>
      <c r="J70" s="54" t="s">
        <v>511</v>
      </c>
    </row>
    <row r="71" spans="1:10" ht="13.5">
      <c r="A71" s="38">
        <v>63</v>
      </c>
      <c r="B71" s="14" t="s">
        <v>624</v>
      </c>
      <c r="C71" s="14" t="s">
        <v>299</v>
      </c>
      <c r="D71" s="39" t="s">
        <v>112</v>
      </c>
      <c r="E71" s="17">
        <v>900</v>
      </c>
      <c r="F71" s="20"/>
      <c r="G71" s="34">
        <f t="shared" si="0"/>
        <v>0</v>
      </c>
      <c r="H71" s="23" t="s">
        <v>242</v>
      </c>
      <c r="I71" s="50" t="s">
        <v>186</v>
      </c>
      <c r="J71" s="54" t="s">
        <v>511</v>
      </c>
    </row>
    <row r="72" spans="1:10" ht="13.5">
      <c r="A72" s="38">
        <v>64</v>
      </c>
      <c r="B72" s="14" t="s">
        <v>624</v>
      </c>
      <c r="C72" s="14" t="s">
        <v>300</v>
      </c>
      <c r="D72" s="39" t="s">
        <v>112</v>
      </c>
      <c r="E72" s="17">
        <v>500</v>
      </c>
      <c r="F72" s="20"/>
      <c r="G72" s="34">
        <f t="shared" si="0"/>
        <v>0</v>
      </c>
      <c r="H72" s="23" t="s">
        <v>242</v>
      </c>
      <c r="I72" s="50" t="s">
        <v>187</v>
      </c>
      <c r="J72" s="54" t="s">
        <v>511</v>
      </c>
    </row>
    <row r="73" spans="1:10" ht="13.5">
      <c r="A73" s="38">
        <v>65</v>
      </c>
      <c r="B73" s="15" t="s">
        <v>735</v>
      </c>
      <c r="C73" s="15" t="s">
        <v>301</v>
      </c>
      <c r="D73" s="49" t="s">
        <v>112</v>
      </c>
      <c r="E73" s="17">
        <v>100</v>
      </c>
      <c r="F73" s="20"/>
      <c r="G73" s="34">
        <f t="shared" si="0"/>
        <v>0</v>
      </c>
      <c r="H73" s="23" t="s">
        <v>242</v>
      </c>
      <c r="I73" s="50" t="s">
        <v>188</v>
      </c>
      <c r="J73" s="54" t="s">
        <v>511</v>
      </c>
    </row>
    <row r="74" spans="1:10" ht="13.5">
      <c r="A74" s="38">
        <v>66</v>
      </c>
      <c r="B74" s="14" t="s">
        <v>735</v>
      </c>
      <c r="C74" s="14" t="s">
        <v>302</v>
      </c>
      <c r="D74" s="39" t="s">
        <v>112</v>
      </c>
      <c r="E74" s="17">
        <v>30</v>
      </c>
      <c r="F74" s="20"/>
      <c r="G74" s="34">
        <f t="shared" ref="G74:G137" si="1">$E74*F74</f>
        <v>0</v>
      </c>
      <c r="H74" s="23" t="s">
        <v>242</v>
      </c>
      <c r="I74" s="50" t="s">
        <v>189</v>
      </c>
      <c r="J74" s="54" t="s">
        <v>511</v>
      </c>
    </row>
    <row r="75" spans="1:10" ht="13.5">
      <c r="A75" s="38">
        <v>67</v>
      </c>
      <c r="B75" s="15" t="s">
        <v>735</v>
      </c>
      <c r="C75" s="15" t="s">
        <v>303</v>
      </c>
      <c r="D75" s="49" t="s">
        <v>112</v>
      </c>
      <c r="E75" s="17">
        <v>10</v>
      </c>
      <c r="F75" s="20"/>
      <c r="G75" s="34">
        <f t="shared" si="1"/>
        <v>0</v>
      </c>
      <c r="H75" s="23" t="s">
        <v>242</v>
      </c>
      <c r="I75" s="50" t="s">
        <v>190</v>
      </c>
      <c r="J75" s="54" t="s">
        <v>511</v>
      </c>
    </row>
    <row r="76" spans="1:10" ht="13.5">
      <c r="A76" s="38">
        <v>68</v>
      </c>
      <c r="B76" s="15" t="s">
        <v>736</v>
      </c>
      <c r="C76" s="15" t="s">
        <v>304</v>
      </c>
      <c r="D76" s="49" t="s">
        <v>112</v>
      </c>
      <c r="E76" s="17">
        <v>10</v>
      </c>
      <c r="F76" s="20"/>
      <c r="G76" s="34">
        <f t="shared" si="1"/>
        <v>0</v>
      </c>
      <c r="H76" s="23" t="s">
        <v>242</v>
      </c>
      <c r="I76" s="50" t="s">
        <v>191</v>
      </c>
      <c r="J76" s="54" t="s">
        <v>501</v>
      </c>
    </row>
    <row r="77" spans="1:10" ht="13.5">
      <c r="A77" s="38">
        <v>69</v>
      </c>
      <c r="B77" s="15" t="s">
        <v>550</v>
      </c>
      <c r="C77" s="15" t="s">
        <v>305</v>
      </c>
      <c r="D77" s="49" t="s">
        <v>112</v>
      </c>
      <c r="E77" s="17">
        <v>10</v>
      </c>
      <c r="F77" s="20"/>
      <c r="G77" s="34">
        <f t="shared" si="1"/>
        <v>0</v>
      </c>
      <c r="H77" s="23" t="s">
        <v>242</v>
      </c>
      <c r="I77" s="50" t="s">
        <v>192</v>
      </c>
      <c r="J77" s="54" t="s">
        <v>512</v>
      </c>
    </row>
    <row r="78" spans="1:10" ht="13.5">
      <c r="A78" s="38">
        <v>70</v>
      </c>
      <c r="B78" s="14" t="s">
        <v>306</v>
      </c>
      <c r="C78" s="14" t="s">
        <v>551</v>
      </c>
      <c r="D78" s="39" t="s">
        <v>112</v>
      </c>
      <c r="E78" s="17">
        <v>240</v>
      </c>
      <c r="F78" s="20"/>
      <c r="G78" s="34">
        <f t="shared" si="1"/>
        <v>0</v>
      </c>
      <c r="H78" s="23" t="s">
        <v>242</v>
      </c>
      <c r="I78" s="50" t="s">
        <v>193</v>
      </c>
      <c r="J78" s="54" t="s">
        <v>512</v>
      </c>
    </row>
    <row r="79" spans="1:10" ht="13.5">
      <c r="A79" s="38">
        <v>71</v>
      </c>
      <c r="B79" s="15" t="s">
        <v>307</v>
      </c>
      <c r="C79" s="15" t="s">
        <v>551</v>
      </c>
      <c r="D79" s="49" t="s">
        <v>112</v>
      </c>
      <c r="E79" s="17">
        <v>36</v>
      </c>
      <c r="F79" s="20"/>
      <c r="G79" s="34">
        <f t="shared" si="1"/>
        <v>0</v>
      </c>
      <c r="H79" s="23" t="s">
        <v>242</v>
      </c>
      <c r="I79" s="50" t="s">
        <v>193</v>
      </c>
      <c r="J79" s="54" t="s">
        <v>512</v>
      </c>
    </row>
    <row r="80" spans="1:10" ht="13.5">
      <c r="A80" s="38">
        <v>72</v>
      </c>
      <c r="B80" s="14" t="s">
        <v>308</v>
      </c>
      <c r="C80" s="14" t="s">
        <v>551</v>
      </c>
      <c r="D80" s="39" t="s">
        <v>112</v>
      </c>
      <c r="E80" s="17">
        <v>36</v>
      </c>
      <c r="F80" s="20"/>
      <c r="G80" s="34">
        <f t="shared" si="1"/>
        <v>0</v>
      </c>
      <c r="H80" s="23" t="s">
        <v>242</v>
      </c>
      <c r="I80" s="50" t="s">
        <v>194</v>
      </c>
      <c r="J80" s="54" t="s">
        <v>512</v>
      </c>
    </row>
    <row r="81" spans="1:10" ht="13.5">
      <c r="A81" s="38">
        <v>73</v>
      </c>
      <c r="B81" s="14" t="s">
        <v>309</v>
      </c>
      <c r="C81" s="14" t="s">
        <v>551</v>
      </c>
      <c r="D81" s="39" t="s">
        <v>112</v>
      </c>
      <c r="E81" s="17">
        <v>36</v>
      </c>
      <c r="F81" s="20"/>
      <c r="G81" s="34">
        <f t="shared" si="1"/>
        <v>0</v>
      </c>
      <c r="H81" s="23" t="s">
        <v>242</v>
      </c>
      <c r="I81" s="50" t="s">
        <v>195</v>
      </c>
      <c r="J81" s="54" t="s">
        <v>512</v>
      </c>
    </row>
    <row r="82" spans="1:10" ht="13.5">
      <c r="A82" s="38">
        <v>74</v>
      </c>
      <c r="B82" s="14" t="s">
        <v>310</v>
      </c>
      <c r="C82" s="14" t="s">
        <v>551</v>
      </c>
      <c r="D82" s="39" t="s">
        <v>112</v>
      </c>
      <c r="E82" s="17">
        <v>36</v>
      </c>
      <c r="F82" s="20"/>
      <c r="G82" s="34">
        <f t="shared" si="1"/>
        <v>0</v>
      </c>
      <c r="H82" s="23" t="s">
        <v>242</v>
      </c>
      <c r="I82" s="50" t="s">
        <v>195</v>
      </c>
      <c r="J82" s="54" t="s">
        <v>512</v>
      </c>
    </row>
    <row r="83" spans="1:10" ht="13.5">
      <c r="A83" s="38">
        <v>75</v>
      </c>
      <c r="B83" s="14" t="s">
        <v>602</v>
      </c>
      <c r="C83" s="14" t="s">
        <v>603</v>
      </c>
      <c r="D83" s="39" t="s">
        <v>112</v>
      </c>
      <c r="E83" s="17">
        <v>36</v>
      </c>
      <c r="F83" s="20"/>
      <c r="G83" s="34">
        <f t="shared" si="1"/>
        <v>0</v>
      </c>
      <c r="H83" s="23" t="s">
        <v>626</v>
      </c>
      <c r="I83" s="16" t="s">
        <v>613</v>
      </c>
      <c r="J83" s="40"/>
    </row>
    <row r="84" spans="1:10" ht="13.5">
      <c r="A84" s="38">
        <v>76</v>
      </c>
      <c r="B84" s="14" t="s">
        <v>311</v>
      </c>
      <c r="C84" s="44" t="s">
        <v>625</v>
      </c>
      <c r="D84" s="39" t="s">
        <v>112</v>
      </c>
      <c r="E84" s="17">
        <v>50</v>
      </c>
      <c r="F84" s="20"/>
      <c r="G84" s="34">
        <f t="shared" si="1"/>
        <v>0</v>
      </c>
      <c r="H84" s="23" t="s">
        <v>243</v>
      </c>
      <c r="I84" s="16" t="s">
        <v>196</v>
      </c>
      <c r="J84" s="40" t="s">
        <v>513</v>
      </c>
    </row>
    <row r="85" spans="1:10" ht="13.5">
      <c r="A85" s="38">
        <v>77</v>
      </c>
      <c r="B85" s="14" t="s">
        <v>312</v>
      </c>
      <c r="C85" s="14" t="s">
        <v>313</v>
      </c>
      <c r="D85" s="39" t="s">
        <v>112</v>
      </c>
      <c r="E85" s="17">
        <v>48</v>
      </c>
      <c r="F85" s="20"/>
      <c r="G85" s="34">
        <f t="shared" si="1"/>
        <v>0</v>
      </c>
      <c r="H85" s="23" t="s">
        <v>242</v>
      </c>
      <c r="I85" s="47" t="s">
        <v>197</v>
      </c>
      <c r="J85" s="40" t="s">
        <v>494</v>
      </c>
    </row>
    <row r="86" spans="1:10" ht="13.5">
      <c r="A86" s="38">
        <v>78</v>
      </c>
      <c r="B86" s="14" t="s">
        <v>314</v>
      </c>
      <c r="C86" s="14" t="s">
        <v>552</v>
      </c>
      <c r="D86" s="39" t="s">
        <v>112</v>
      </c>
      <c r="E86" s="17">
        <v>24</v>
      </c>
      <c r="F86" s="20"/>
      <c r="G86" s="34">
        <f t="shared" si="1"/>
        <v>0</v>
      </c>
      <c r="H86" s="23" t="s">
        <v>242</v>
      </c>
      <c r="I86" s="47" t="s">
        <v>198</v>
      </c>
      <c r="J86" s="40" t="s">
        <v>494</v>
      </c>
    </row>
    <row r="87" spans="1:10" ht="13.5">
      <c r="A87" s="38">
        <v>79</v>
      </c>
      <c r="B87" s="14" t="s">
        <v>315</v>
      </c>
      <c r="C87" s="14" t="s">
        <v>316</v>
      </c>
      <c r="D87" s="39" t="s">
        <v>112</v>
      </c>
      <c r="E87" s="17">
        <v>60</v>
      </c>
      <c r="F87" s="20"/>
      <c r="G87" s="34">
        <f t="shared" si="1"/>
        <v>0</v>
      </c>
      <c r="H87" s="23" t="s">
        <v>242</v>
      </c>
      <c r="I87" s="47" t="s">
        <v>199</v>
      </c>
      <c r="J87" s="40" t="s">
        <v>494</v>
      </c>
    </row>
    <row r="88" spans="1:10" ht="13.5">
      <c r="A88" s="38">
        <v>80</v>
      </c>
      <c r="B88" s="15" t="s">
        <v>317</v>
      </c>
      <c r="C88" s="15" t="s">
        <v>553</v>
      </c>
      <c r="D88" s="49" t="s">
        <v>112</v>
      </c>
      <c r="E88" s="17">
        <v>24</v>
      </c>
      <c r="F88" s="20"/>
      <c r="G88" s="34">
        <f t="shared" si="1"/>
        <v>0</v>
      </c>
      <c r="H88" s="23" t="s">
        <v>242</v>
      </c>
      <c r="I88" s="50" t="s">
        <v>200</v>
      </c>
      <c r="J88" s="40" t="s">
        <v>494</v>
      </c>
    </row>
    <row r="89" spans="1:10" ht="13.5">
      <c r="A89" s="38">
        <v>81</v>
      </c>
      <c r="B89" s="14" t="s">
        <v>318</v>
      </c>
      <c r="C89" s="14" t="s">
        <v>319</v>
      </c>
      <c r="D89" s="39" t="s">
        <v>112</v>
      </c>
      <c r="E89" s="17">
        <v>300</v>
      </c>
      <c r="F89" s="20"/>
      <c r="G89" s="34">
        <f t="shared" si="1"/>
        <v>0</v>
      </c>
      <c r="H89" s="23" t="s">
        <v>242</v>
      </c>
      <c r="I89" s="47" t="s">
        <v>201</v>
      </c>
      <c r="J89" s="40" t="s">
        <v>494</v>
      </c>
    </row>
    <row r="90" spans="1:10" ht="13.5">
      <c r="A90" s="38">
        <v>82</v>
      </c>
      <c r="B90" s="14" t="s">
        <v>739</v>
      </c>
      <c r="C90" s="14" t="s">
        <v>554</v>
      </c>
      <c r="D90" s="39" t="s">
        <v>112</v>
      </c>
      <c r="E90" s="17">
        <v>200</v>
      </c>
      <c r="F90" s="20"/>
      <c r="G90" s="34">
        <f t="shared" si="1"/>
        <v>0</v>
      </c>
      <c r="H90" s="23" t="s">
        <v>242</v>
      </c>
      <c r="I90" s="47" t="s">
        <v>202</v>
      </c>
      <c r="J90" s="40" t="s">
        <v>494</v>
      </c>
    </row>
    <row r="91" spans="1:10" ht="13.5">
      <c r="A91" s="38">
        <v>83</v>
      </c>
      <c r="B91" s="14" t="s">
        <v>320</v>
      </c>
      <c r="C91" s="14" t="s">
        <v>321</v>
      </c>
      <c r="D91" s="39" t="s">
        <v>112</v>
      </c>
      <c r="E91" s="17">
        <v>96</v>
      </c>
      <c r="F91" s="20"/>
      <c r="G91" s="34">
        <f t="shared" si="1"/>
        <v>0</v>
      </c>
      <c r="H91" s="23" t="s">
        <v>242</v>
      </c>
      <c r="I91" s="47" t="s">
        <v>204</v>
      </c>
      <c r="J91" s="40" t="s">
        <v>494</v>
      </c>
    </row>
    <row r="92" spans="1:10" ht="13.5">
      <c r="A92" s="38">
        <v>84</v>
      </c>
      <c r="B92" s="14" t="s">
        <v>322</v>
      </c>
      <c r="C92" s="14" t="s">
        <v>323</v>
      </c>
      <c r="D92" s="39" t="s">
        <v>112</v>
      </c>
      <c r="E92" s="17">
        <v>24</v>
      </c>
      <c r="F92" s="20"/>
      <c r="G92" s="34">
        <f t="shared" si="1"/>
        <v>0</v>
      </c>
      <c r="H92" s="23" t="s">
        <v>242</v>
      </c>
      <c r="I92" s="47" t="s">
        <v>203</v>
      </c>
      <c r="J92" s="40" t="s">
        <v>494</v>
      </c>
    </row>
    <row r="93" spans="1:10" ht="13.5">
      <c r="A93" s="38">
        <v>85</v>
      </c>
      <c r="B93" s="51" t="s">
        <v>640</v>
      </c>
      <c r="C93" s="51"/>
      <c r="D93" s="52" t="s">
        <v>632</v>
      </c>
      <c r="E93" s="18">
        <v>24</v>
      </c>
      <c r="F93" s="20"/>
      <c r="G93" s="34">
        <f t="shared" si="1"/>
        <v>0</v>
      </c>
      <c r="H93" s="23" t="s">
        <v>626</v>
      </c>
      <c r="I93" s="50" t="s">
        <v>668</v>
      </c>
      <c r="J93" s="50"/>
    </row>
    <row r="94" spans="1:10" ht="13.5">
      <c r="A94" s="38">
        <v>86</v>
      </c>
      <c r="B94" s="51" t="s">
        <v>641</v>
      </c>
      <c r="C94" s="51"/>
      <c r="D94" s="52" t="s">
        <v>632</v>
      </c>
      <c r="E94" s="18">
        <v>24</v>
      </c>
      <c r="F94" s="20"/>
      <c r="G94" s="34">
        <f t="shared" si="1"/>
        <v>0</v>
      </c>
      <c r="H94" s="23" t="s">
        <v>626</v>
      </c>
      <c r="I94" s="50" t="s">
        <v>669</v>
      </c>
      <c r="J94" s="50"/>
    </row>
    <row r="95" spans="1:10" ht="13.5">
      <c r="A95" s="38">
        <v>87</v>
      </c>
      <c r="B95" s="15" t="s">
        <v>324</v>
      </c>
      <c r="C95" s="15" t="s">
        <v>325</v>
      </c>
      <c r="D95" s="53" t="s">
        <v>112</v>
      </c>
      <c r="E95" s="17">
        <v>24</v>
      </c>
      <c r="F95" s="20"/>
      <c r="G95" s="34">
        <f t="shared" si="1"/>
        <v>0</v>
      </c>
      <c r="H95" s="23" t="s">
        <v>242</v>
      </c>
      <c r="I95" s="16" t="s">
        <v>205</v>
      </c>
      <c r="J95" s="40" t="s">
        <v>514</v>
      </c>
    </row>
    <row r="96" spans="1:10" ht="13.5">
      <c r="A96" s="38">
        <v>88</v>
      </c>
      <c r="B96" s="51" t="s">
        <v>645</v>
      </c>
      <c r="C96" s="51" t="s">
        <v>646</v>
      </c>
      <c r="D96" s="52" t="s">
        <v>632</v>
      </c>
      <c r="E96" s="18">
        <v>48</v>
      </c>
      <c r="F96" s="20"/>
      <c r="G96" s="34">
        <f t="shared" si="1"/>
        <v>0</v>
      </c>
      <c r="H96" s="55" t="s">
        <v>242</v>
      </c>
      <c r="I96" s="50" t="s">
        <v>670</v>
      </c>
      <c r="J96" s="50"/>
    </row>
    <row r="97" spans="1:10" ht="13.5">
      <c r="A97" s="38">
        <v>89</v>
      </c>
      <c r="B97" s="15" t="s">
        <v>555</v>
      </c>
      <c r="C97" s="15" t="s">
        <v>326</v>
      </c>
      <c r="D97" s="53" t="s">
        <v>112</v>
      </c>
      <c r="E97" s="17">
        <v>12</v>
      </c>
      <c r="F97" s="20"/>
      <c r="G97" s="34">
        <f t="shared" si="1"/>
        <v>0</v>
      </c>
      <c r="H97" s="23" t="s">
        <v>242</v>
      </c>
      <c r="I97" s="50" t="s">
        <v>206</v>
      </c>
      <c r="J97" s="54" t="s">
        <v>501</v>
      </c>
    </row>
    <row r="98" spans="1:10" ht="13.5">
      <c r="A98" s="38">
        <v>90</v>
      </c>
      <c r="B98" s="15" t="s">
        <v>556</v>
      </c>
      <c r="C98" s="15" t="s">
        <v>327</v>
      </c>
      <c r="D98" s="53" t="s">
        <v>112</v>
      </c>
      <c r="E98" s="17">
        <v>12</v>
      </c>
      <c r="F98" s="20"/>
      <c r="G98" s="34">
        <f t="shared" si="1"/>
        <v>0</v>
      </c>
      <c r="H98" s="23" t="s">
        <v>242</v>
      </c>
      <c r="I98" s="50" t="s">
        <v>207</v>
      </c>
      <c r="J98" s="54" t="s">
        <v>501</v>
      </c>
    </row>
    <row r="99" spans="1:10" ht="13.5">
      <c r="A99" s="38">
        <v>91</v>
      </c>
      <c r="B99" s="15" t="s">
        <v>557</v>
      </c>
      <c r="C99" s="15" t="s">
        <v>245</v>
      </c>
      <c r="D99" s="53" t="s">
        <v>112</v>
      </c>
      <c r="E99" s="17">
        <v>12</v>
      </c>
      <c r="F99" s="20"/>
      <c r="G99" s="34">
        <f t="shared" si="1"/>
        <v>0</v>
      </c>
      <c r="H99" s="23" t="s">
        <v>242</v>
      </c>
      <c r="I99" s="50" t="s">
        <v>515</v>
      </c>
      <c r="J99" s="54"/>
    </row>
    <row r="100" spans="1:10" ht="13.5">
      <c r="A100" s="38">
        <v>92</v>
      </c>
      <c r="B100" s="15" t="s">
        <v>328</v>
      </c>
      <c r="C100" s="15">
        <v>0</v>
      </c>
      <c r="D100" s="53" t="s">
        <v>112</v>
      </c>
      <c r="E100" s="17">
        <v>5</v>
      </c>
      <c r="F100" s="20"/>
      <c r="G100" s="34">
        <f t="shared" si="1"/>
        <v>0</v>
      </c>
      <c r="H100" s="22" t="s">
        <v>501</v>
      </c>
      <c r="I100" s="16" t="s">
        <v>208</v>
      </c>
      <c r="J100" s="40" t="s">
        <v>501</v>
      </c>
    </row>
    <row r="101" spans="1:10" ht="13.5">
      <c r="A101" s="38">
        <v>93</v>
      </c>
      <c r="B101" s="15" t="s">
        <v>689</v>
      </c>
      <c r="C101" s="15"/>
      <c r="D101" s="53" t="s">
        <v>632</v>
      </c>
      <c r="E101" s="17">
        <v>12</v>
      </c>
      <c r="F101" s="20"/>
      <c r="G101" s="34">
        <f t="shared" si="1"/>
        <v>0</v>
      </c>
      <c r="H101" s="22" t="s">
        <v>501</v>
      </c>
      <c r="I101" s="16" t="s">
        <v>690</v>
      </c>
      <c r="J101" s="40" t="s">
        <v>501</v>
      </c>
    </row>
    <row r="102" spans="1:10" ht="13.5">
      <c r="A102" s="38">
        <v>94</v>
      </c>
      <c r="B102" s="15" t="s">
        <v>558</v>
      </c>
      <c r="C102" s="15" t="s">
        <v>329</v>
      </c>
      <c r="D102" s="53" t="s">
        <v>112</v>
      </c>
      <c r="E102" s="17">
        <v>12</v>
      </c>
      <c r="F102" s="20"/>
      <c r="G102" s="34">
        <f t="shared" si="1"/>
        <v>0</v>
      </c>
      <c r="H102" s="23" t="s">
        <v>242</v>
      </c>
      <c r="I102" s="50" t="s">
        <v>209</v>
      </c>
      <c r="J102" s="54" t="s">
        <v>501</v>
      </c>
    </row>
    <row r="103" spans="1:10" ht="13.5">
      <c r="A103" s="38">
        <v>95</v>
      </c>
      <c r="B103" s="14" t="s">
        <v>558</v>
      </c>
      <c r="C103" s="14" t="s">
        <v>330</v>
      </c>
      <c r="D103" s="39" t="s">
        <v>112</v>
      </c>
      <c r="E103" s="17">
        <v>12</v>
      </c>
      <c r="F103" s="20"/>
      <c r="G103" s="34">
        <f t="shared" si="1"/>
        <v>0</v>
      </c>
      <c r="H103" s="23" t="s">
        <v>242</v>
      </c>
      <c r="I103" s="50" t="s">
        <v>210</v>
      </c>
      <c r="J103" s="54" t="s">
        <v>501</v>
      </c>
    </row>
    <row r="104" spans="1:10" ht="13.5">
      <c r="A104" s="38">
        <v>96</v>
      </c>
      <c r="B104" s="15" t="s">
        <v>559</v>
      </c>
      <c r="C104" s="15" t="s">
        <v>560</v>
      </c>
      <c r="D104" s="53" t="s">
        <v>112</v>
      </c>
      <c r="E104" s="17">
        <v>12</v>
      </c>
      <c r="F104" s="20"/>
      <c r="G104" s="34">
        <f t="shared" si="1"/>
        <v>0</v>
      </c>
      <c r="H104" s="23" t="s">
        <v>242</v>
      </c>
      <c r="I104" s="50" t="s">
        <v>211</v>
      </c>
      <c r="J104" s="54" t="s">
        <v>501</v>
      </c>
    </row>
    <row r="105" spans="1:10" ht="13.5">
      <c r="A105" s="38">
        <v>97</v>
      </c>
      <c r="B105" s="15" t="s">
        <v>331</v>
      </c>
      <c r="C105" s="15" t="s">
        <v>332</v>
      </c>
      <c r="D105" s="53" t="s">
        <v>112</v>
      </c>
      <c r="E105" s="17">
        <v>12</v>
      </c>
      <c r="F105" s="20"/>
      <c r="G105" s="34">
        <f t="shared" si="1"/>
        <v>0</v>
      </c>
      <c r="H105" s="23" t="s">
        <v>242</v>
      </c>
      <c r="I105" s="50" t="s">
        <v>212</v>
      </c>
      <c r="J105" s="40" t="s">
        <v>494</v>
      </c>
    </row>
    <row r="106" spans="1:10" ht="13.5">
      <c r="A106" s="38">
        <v>98</v>
      </c>
      <c r="B106" s="15" t="s">
        <v>561</v>
      </c>
      <c r="C106" s="15" t="s">
        <v>333</v>
      </c>
      <c r="D106" s="53" t="s">
        <v>112</v>
      </c>
      <c r="E106" s="17">
        <v>12</v>
      </c>
      <c r="F106" s="20"/>
      <c r="G106" s="34">
        <f t="shared" si="1"/>
        <v>0</v>
      </c>
      <c r="H106" s="23" t="s">
        <v>242</v>
      </c>
      <c r="I106" s="50" t="s">
        <v>516</v>
      </c>
      <c r="J106" s="54" t="s">
        <v>501</v>
      </c>
    </row>
    <row r="107" spans="1:10" ht="13.5">
      <c r="A107" s="38">
        <v>99</v>
      </c>
      <c r="B107" s="15" t="s">
        <v>562</v>
      </c>
      <c r="C107" s="15" t="s">
        <v>563</v>
      </c>
      <c r="D107" s="53" t="s">
        <v>112</v>
      </c>
      <c r="E107" s="17">
        <v>12</v>
      </c>
      <c r="F107" s="20"/>
      <c r="G107" s="34">
        <f t="shared" si="1"/>
        <v>0</v>
      </c>
      <c r="H107" s="23" t="s">
        <v>242</v>
      </c>
      <c r="I107" s="50" t="s">
        <v>213</v>
      </c>
      <c r="J107" s="54" t="s">
        <v>501</v>
      </c>
    </row>
    <row r="108" spans="1:10" ht="13.5">
      <c r="A108" s="38">
        <v>100</v>
      </c>
      <c r="B108" s="14" t="s">
        <v>564</v>
      </c>
      <c r="C108" s="14" t="s">
        <v>334</v>
      </c>
      <c r="D108" s="39" t="s">
        <v>112</v>
      </c>
      <c r="E108" s="17">
        <v>30</v>
      </c>
      <c r="F108" s="20"/>
      <c r="G108" s="34">
        <f t="shared" si="1"/>
        <v>0</v>
      </c>
      <c r="H108" s="23" t="s">
        <v>242</v>
      </c>
      <c r="I108" s="50" t="s">
        <v>214</v>
      </c>
      <c r="J108" s="54" t="s">
        <v>217</v>
      </c>
    </row>
    <row r="109" spans="1:10" ht="13.5">
      <c r="A109" s="38">
        <v>101</v>
      </c>
      <c r="B109" s="14" t="s">
        <v>564</v>
      </c>
      <c r="C109" s="14" t="s">
        <v>335</v>
      </c>
      <c r="D109" s="39" t="s">
        <v>112</v>
      </c>
      <c r="E109" s="17">
        <v>50</v>
      </c>
      <c r="F109" s="20"/>
      <c r="G109" s="34">
        <f t="shared" si="1"/>
        <v>0</v>
      </c>
      <c r="H109" s="23" t="s">
        <v>242</v>
      </c>
      <c r="I109" s="50" t="s">
        <v>215</v>
      </c>
      <c r="J109" s="54" t="s">
        <v>217</v>
      </c>
    </row>
    <row r="110" spans="1:10" ht="13.5">
      <c r="A110" s="38">
        <v>102</v>
      </c>
      <c r="B110" s="14" t="s">
        <v>564</v>
      </c>
      <c r="C110" s="14" t="s">
        <v>336</v>
      </c>
      <c r="D110" s="39" t="s">
        <v>112</v>
      </c>
      <c r="E110" s="17">
        <v>80</v>
      </c>
      <c r="F110" s="20"/>
      <c r="G110" s="34">
        <f t="shared" si="1"/>
        <v>0</v>
      </c>
      <c r="H110" s="23" t="s">
        <v>242</v>
      </c>
      <c r="I110" s="50" t="s">
        <v>216</v>
      </c>
      <c r="J110" s="54" t="s">
        <v>217</v>
      </c>
    </row>
    <row r="111" spans="1:10" ht="13.5">
      <c r="A111" s="38">
        <v>103</v>
      </c>
      <c r="B111" s="14" t="s">
        <v>564</v>
      </c>
      <c r="C111" s="14" t="s">
        <v>337</v>
      </c>
      <c r="D111" s="39" t="s">
        <v>112</v>
      </c>
      <c r="E111" s="17">
        <v>40</v>
      </c>
      <c r="F111" s="20"/>
      <c r="G111" s="34">
        <f t="shared" si="1"/>
        <v>0</v>
      </c>
      <c r="H111" s="23" t="s">
        <v>242</v>
      </c>
      <c r="I111" s="50" t="s">
        <v>218</v>
      </c>
      <c r="J111" s="54" t="s">
        <v>217</v>
      </c>
    </row>
    <row r="112" spans="1:10" ht="13.5">
      <c r="A112" s="38">
        <v>104</v>
      </c>
      <c r="B112" s="15" t="s">
        <v>565</v>
      </c>
      <c r="C112" s="14" t="s">
        <v>27</v>
      </c>
      <c r="D112" s="53" t="s">
        <v>112</v>
      </c>
      <c r="E112" s="17">
        <v>10</v>
      </c>
      <c r="F112" s="20"/>
      <c r="G112" s="34">
        <f t="shared" si="1"/>
        <v>0</v>
      </c>
      <c r="H112" s="23" t="s">
        <v>242</v>
      </c>
      <c r="I112" s="50" t="s">
        <v>219</v>
      </c>
      <c r="J112" s="54" t="s">
        <v>217</v>
      </c>
    </row>
    <row r="113" spans="1:10" ht="13.5">
      <c r="A113" s="38">
        <v>105</v>
      </c>
      <c r="B113" s="14" t="s">
        <v>565</v>
      </c>
      <c r="C113" s="14" t="s">
        <v>28</v>
      </c>
      <c r="D113" s="39" t="s">
        <v>112</v>
      </c>
      <c r="E113" s="17">
        <v>30</v>
      </c>
      <c r="F113" s="20"/>
      <c r="G113" s="34">
        <f t="shared" si="1"/>
        <v>0</v>
      </c>
      <c r="H113" s="23" t="s">
        <v>242</v>
      </c>
      <c r="I113" s="50" t="s">
        <v>220</v>
      </c>
      <c r="J113" s="54" t="s">
        <v>217</v>
      </c>
    </row>
    <row r="114" spans="1:10" ht="13.5">
      <c r="A114" s="38">
        <v>106</v>
      </c>
      <c r="B114" s="14" t="s">
        <v>565</v>
      </c>
      <c r="C114" s="14" t="s">
        <v>29</v>
      </c>
      <c r="D114" s="39" t="s">
        <v>112</v>
      </c>
      <c r="E114" s="17">
        <v>50</v>
      </c>
      <c r="F114" s="20"/>
      <c r="G114" s="34">
        <f t="shared" si="1"/>
        <v>0</v>
      </c>
      <c r="H114" s="23" t="s">
        <v>242</v>
      </c>
      <c r="I114" s="50" t="s">
        <v>221</v>
      </c>
      <c r="J114" s="54" t="s">
        <v>217</v>
      </c>
    </row>
    <row r="115" spans="1:10" ht="13.5">
      <c r="A115" s="38">
        <v>107</v>
      </c>
      <c r="B115" s="14" t="s">
        <v>565</v>
      </c>
      <c r="C115" s="14" t="s">
        <v>30</v>
      </c>
      <c r="D115" s="39" t="s">
        <v>112</v>
      </c>
      <c r="E115" s="17">
        <v>60</v>
      </c>
      <c r="F115" s="20"/>
      <c r="G115" s="34">
        <f t="shared" si="1"/>
        <v>0</v>
      </c>
      <c r="H115" s="23" t="s">
        <v>242</v>
      </c>
      <c r="I115" s="50" t="s">
        <v>222</v>
      </c>
      <c r="J115" s="54" t="s">
        <v>217</v>
      </c>
    </row>
    <row r="116" spans="1:10" ht="13.5">
      <c r="A116" s="38">
        <v>108</v>
      </c>
      <c r="B116" s="14" t="s">
        <v>565</v>
      </c>
      <c r="C116" s="14" t="s">
        <v>31</v>
      </c>
      <c r="D116" s="39" t="s">
        <v>112</v>
      </c>
      <c r="E116" s="17">
        <v>100</v>
      </c>
      <c r="F116" s="20"/>
      <c r="G116" s="34">
        <f t="shared" si="1"/>
        <v>0</v>
      </c>
      <c r="H116" s="23" t="s">
        <v>242</v>
      </c>
      <c r="I116" s="50" t="s">
        <v>223</v>
      </c>
      <c r="J116" s="54" t="s">
        <v>217</v>
      </c>
    </row>
    <row r="117" spans="1:10" ht="13.5">
      <c r="A117" s="38">
        <v>109</v>
      </c>
      <c r="B117" s="14" t="s">
        <v>565</v>
      </c>
      <c r="C117" s="14" t="s">
        <v>32</v>
      </c>
      <c r="D117" s="39" t="s">
        <v>112</v>
      </c>
      <c r="E117" s="17">
        <v>100</v>
      </c>
      <c r="F117" s="20"/>
      <c r="G117" s="34">
        <f t="shared" si="1"/>
        <v>0</v>
      </c>
      <c r="H117" s="23" t="s">
        <v>242</v>
      </c>
      <c r="I117" s="50" t="s">
        <v>224</v>
      </c>
      <c r="J117" s="54" t="s">
        <v>217</v>
      </c>
    </row>
    <row r="118" spans="1:10" ht="13.5">
      <c r="A118" s="38">
        <v>110</v>
      </c>
      <c r="B118" s="14" t="s">
        <v>565</v>
      </c>
      <c r="C118" s="14" t="s">
        <v>33</v>
      </c>
      <c r="D118" s="39" t="s">
        <v>112</v>
      </c>
      <c r="E118" s="17">
        <v>60</v>
      </c>
      <c r="F118" s="20"/>
      <c r="G118" s="34">
        <f t="shared" si="1"/>
        <v>0</v>
      </c>
      <c r="H118" s="23" t="s">
        <v>242</v>
      </c>
      <c r="I118" s="50" t="s">
        <v>225</v>
      </c>
      <c r="J118" s="54" t="s">
        <v>217</v>
      </c>
    </row>
    <row r="119" spans="1:10" ht="24">
      <c r="A119" s="38">
        <v>111</v>
      </c>
      <c r="B119" s="14" t="s">
        <v>566</v>
      </c>
      <c r="C119" s="14" t="s">
        <v>245</v>
      </c>
      <c r="D119" s="39" t="s">
        <v>112</v>
      </c>
      <c r="E119" s="17">
        <v>120</v>
      </c>
      <c r="F119" s="20"/>
      <c r="G119" s="34">
        <f t="shared" si="1"/>
        <v>0</v>
      </c>
      <c r="H119" s="23" t="s">
        <v>626</v>
      </c>
      <c r="I119" s="56" t="s">
        <v>728</v>
      </c>
      <c r="J119" s="57" t="s">
        <v>729</v>
      </c>
    </row>
    <row r="120" spans="1:10" ht="13.5">
      <c r="A120" s="38">
        <v>112</v>
      </c>
      <c r="B120" s="14" t="s">
        <v>567</v>
      </c>
      <c r="C120" s="14" t="s">
        <v>338</v>
      </c>
      <c r="D120" s="39" t="s">
        <v>112</v>
      </c>
      <c r="E120" s="17">
        <v>5</v>
      </c>
      <c r="F120" s="20"/>
      <c r="G120" s="34">
        <f t="shared" si="1"/>
        <v>0</v>
      </c>
      <c r="H120" s="23" t="s">
        <v>242</v>
      </c>
      <c r="I120" s="50" t="s">
        <v>226</v>
      </c>
      <c r="J120" s="54" t="s">
        <v>517</v>
      </c>
    </row>
    <row r="121" spans="1:10" ht="13.5">
      <c r="A121" s="38">
        <v>113</v>
      </c>
      <c r="B121" s="14" t="s">
        <v>34</v>
      </c>
      <c r="C121" s="14" t="s">
        <v>35</v>
      </c>
      <c r="D121" s="39" t="s">
        <v>112</v>
      </c>
      <c r="E121" s="17">
        <v>12</v>
      </c>
      <c r="F121" s="20"/>
      <c r="G121" s="34">
        <f t="shared" si="1"/>
        <v>0</v>
      </c>
      <c r="H121" s="23" t="s">
        <v>242</v>
      </c>
      <c r="I121" s="47" t="s">
        <v>227</v>
      </c>
      <c r="J121" s="40" t="s">
        <v>518</v>
      </c>
    </row>
    <row r="122" spans="1:10" ht="13.5">
      <c r="A122" s="38">
        <v>114</v>
      </c>
      <c r="B122" s="15" t="s">
        <v>36</v>
      </c>
      <c r="C122" s="15" t="s">
        <v>3</v>
      </c>
      <c r="D122" s="53" t="s">
        <v>112</v>
      </c>
      <c r="E122" s="17">
        <v>10</v>
      </c>
      <c r="F122" s="20"/>
      <c r="G122" s="34">
        <f t="shared" si="1"/>
        <v>0</v>
      </c>
      <c r="H122" s="23" t="s">
        <v>242</v>
      </c>
      <c r="I122" s="41" t="s">
        <v>228</v>
      </c>
      <c r="J122" s="40" t="s">
        <v>491</v>
      </c>
    </row>
    <row r="123" spans="1:10" ht="13.5">
      <c r="A123" s="38">
        <v>115</v>
      </c>
      <c r="B123" s="14" t="s">
        <v>339</v>
      </c>
      <c r="C123" s="14" t="s">
        <v>3</v>
      </c>
      <c r="D123" s="39" t="s">
        <v>112</v>
      </c>
      <c r="E123" s="17">
        <v>20</v>
      </c>
      <c r="F123" s="20"/>
      <c r="G123" s="34">
        <f t="shared" si="1"/>
        <v>0</v>
      </c>
      <c r="H123" s="23" t="s">
        <v>242</v>
      </c>
      <c r="I123" s="47" t="s">
        <v>229</v>
      </c>
      <c r="J123" s="40" t="s">
        <v>491</v>
      </c>
    </row>
    <row r="124" spans="1:10" ht="13.5">
      <c r="A124" s="38">
        <v>116</v>
      </c>
      <c r="B124" s="14" t="s">
        <v>704</v>
      </c>
      <c r="C124" s="14" t="s">
        <v>705</v>
      </c>
      <c r="D124" s="39" t="s">
        <v>632</v>
      </c>
      <c r="E124" s="17">
        <v>1500</v>
      </c>
      <c r="F124" s="20"/>
      <c r="G124" s="34">
        <f t="shared" si="1"/>
        <v>0</v>
      </c>
      <c r="H124" s="23" t="s">
        <v>626</v>
      </c>
      <c r="I124" s="58" t="s">
        <v>720</v>
      </c>
      <c r="J124" s="40" t="s">
        <v>217</v>
      </c>
    </row>
    <row r="125" spans="1:10" ht="13.5">
      <c r="A125" s="38">
        <v>117</v>
      </c>
      <c r="B125" s="14" t="s">
        <v>37</v>
      </c>
      <c r="C125" s="14" t="s">
        <v>38</v>
      </c>
      <c r="D125" s="39" t="s">
        <v>112</v>
      </c>
      <c r="E125" s="17">
        <v>1500</v>
      </c>
      <c r="F125" s="20"/>
      <c r="G125" s="34">
        <f t="shared" si="1"/>
        <v>0</v>
      </c>
      <c r="H125" s="23" t="s">
        <v>242</v>
      </c>
      <c r="I125" s="47" t="s">
        <v>230</v>
      </c>
      <c r="J125" s="40" t="s">
        <v>493</v>
      </c>
    </row>
    <row r="126" spans="1:10" ht="13.5">
      <c r="A126" s="38">
        <v>118</v>
      </c>
      <c r="B126" s="14" t="s">
        <v>39</v>
      </c>
      <c r="C126" s="14" t="s">
        <v>340</v>
      </c>
      <c r="D126" s="39" t="s">
        <v>112</v>
      </c>
      <c r="E126" s="17">
        <v>400</v>
      </c>
      <c r="F126" s="20"/>
      <c r="G126" s="34">
        <f t="shared" si="1"/>
        <v>0</v>
      </c>
      <c r="H126" s="23" t="s">
        <v>242</v>
      </c>
      <c r="I126" s="47" t="s">
        <v>231</v>
      </c>
      <c r="J126" s="40" t="s">
        <v>493</v>
      </c>
    </row>
    <row r="127" spans="1:10" ht="13.5">
      <c r="A127" s="38">
        <v>119</v>
      </c>
      <c r="B127" s="14" t="s">
        <v>341</v>
      </c>
      <c r="C127" s="14" t="s">
        <v>342</v>
      </c>
      <c r="D127" s="39" t="s">
        <v>112</v>
      </c>
      <c r="E127" s="17">
        <v>360</v>
      </c>
      <c r="F127" s="20"/>
      <c r="G127" s="34">
        <f t="shared" si="1"/>
        <v>0</v>
      </c>
      <c r="H127" s="23" t="s">
        <v>242</v>
      </c>
      <c r="I127" s="47" t="s">
        <v>233</v>
      </c>
      <c r="J127" s="54" t="s">
        <v>501</v>
      </c>
    </row>
    <row r="128" spans="1:10" ht="13.5">
      <c r="A128" s="38">
        <v>120</v>
      </c>
      <c r="B128" s="15" t="s">
        <v>343</v>
      </c>
      <c r="C128" s="15" t="s">
        <v>344</v>
      </c>
      <c r="D128" s="53" t="s">
        <v>112</v>
      </c>
      <c r="E128" s="17">
        <v>12</v>
      </c>
      <c r="F128" s="20"/>
      <c r="G128" s="34">
        <f t="shared" si="1"/>
        <v>0</v>
      </c>
      <c r="H128" s="23" t="s">
        <v>242</v>
      </c>
      <c r="I128" s="50" t="s">
        <v>232</v>
      </c>
      <c r="J128" s="54" t="s">
        <v>501</v>
      </c>
    </row>
    <row r="129" spans="1:10" ht="13.5">
      <c r="A129" s="38">
        <v>121</v>
      </c>
      <c r="B129" s="14" t="s">
        <v>345</v>
      </c>
      <c r="C129" s="14" t="s">
        <v>346</v>
      </c>
      <c r="D129" s="39" t="s">
        <v>112</v>
      </c>
      <c r="E129" s="17">
        <v>12</v>
      </c>
      <c r="F129" s="20"/>
      <c r="G129" s="34">
        <f t="shared" si="1"/>
        <v>0</v>
      </c>
      <c r="H129" s="23" t="s">
        <v>242</v>
      </c>
      <c r="I129" s="47" t="s">
        <v>234</v>
      </c>
      <c r="J129" s="54" t="s">
        <v>501</v>
      </c>
    </row>
    <row r="130" spans="1:10" ht="13.5">
      <c r="A130" s="38">
        <v>122</v>
      </c>
      <c r="B130" s="14" t="s">
        <v>347</v>
      </c>
      <c r="C130" s="14" t="s">
        <v>348</v>
      </c>
      <c r="D130" s="39" t="s">
        <v>112</v>
      </c>
      <c r="E130" s="17">
        <v>180</v>
      </c>
      <c r="F130" s="20"/>
      <c r="G130" s="34">
        <f t="shared" si="1"/>
        <v>0</v>
      </c>
      <c r="H130" s="23" t="s">
        <v>242</v>
      </c>
      <c r="I130" s="47" t="s">
        <v>235</v>
      </c>
      <c r="J130" s="54" t="s">
        <v>501</v>
      </c>
    </row>
    <row r="131" spans="1:10" ht="13.5">
      <c r="A131" s="38">
        <v>123</v>
      </c>
      <c r="B131" s="14" t="s">
        <v>349</v>
      </c>
      <c r="C131" s="14" t="s">
        <v>568</v>
      </c>
      <c r="D131" s="39" t="s">
        <v>112</v>
      </c>
      <c r="E131" s="17">
        <v>72</v>
      </c>
      <c r="F131" s="20"/>
      <c r="G131" s="34">
        <f t="shared" si="1"/>
        <v>0</v>
      </c>
      <c r="H131" s="23" t="s">
        <v>242</v>
      </c>
      <c r="I131" s="50" t="s">
        <v>235</v>
      </c>
      <c r="J131" s="54" t="s">
        <v>501</v>
      </c>
    </row>
    <row r="132" spans="1:10" ht="13.5">
      <c r="A132" s="38">
        <v>124</v>
      </c>
      <c r="B132" s="14" t="s">
        <v>350</v>
      </c>
      <c r="C132" s="14" t="s">
        <v>351</v>
      </c>
      <c r="D132" s="39" t="s">
        <v>112</v>
      </c>
      <c r="E132" s="17">
        <v>36</v>
      </c>
      <c r="F132" s="20"/>
      <c r="G132" s="34">
        <f t="shared" si="1"/>
        <v>0</v>
      </c>
      <c r="H132" s="23" t="s">
        <v>242</v>
      </c>
      <c r="I132" s="47" t="s">
        <v>236</v>
      </c>
      <c r="J132" s="54" t="s">
        <v>501</v>
      </c>
    </row>
    <row r="133" spans="1:10" ht="13.5">
      <c r="A133" s="38">
        <v>125</v>
      </c>
      <c r="B133" s="14" t="s">
        <v>350</v>
      </c>
      <c r="C133" s="14" t="s">
        <v>352</v>
      </c>
      <c r="D133" s="39" t="s">
        <v>112</v>
      </c>
      <c r="E133" s="17">
        <v>120</v>
      </c>
      <c r="F133" s="20"/>
      <c r="G133" s="34">
        <f t="shared" si="1"/>
        <v>0</v>
      </c>
      <c r="H133" s="23" t="s">
        <v>242</v>
      </c>
      <c r="I133" s="50" t="s">
        <v>236</v>
      </c>
      <c r="J133" s="54" t="s">
        <v>501</v>
      </c>
    </row>
    <row r="134" spans="1:10" ht="13.5">
      <c r="A134" s="38">
        <v>126</v>
      </c>
      <c r="B134" s="14" t="s">
        <v>353</v>
      </c>
      <c r="C134" s="14" t="s">
        <v>354</v>
      </c>
      <c r="D134" s="39" t="s">
        <v>112</v>
      </c>
      <c r="E134" s="17">
        <v>72</v>
      </c>
      <c r="F134" s="20"/>
      <c r="G134" s="34">
        <f t="shared" si="1"/>
        <v>0</v>
      </c>
      <c r="H134" s="23" t="s">
        <v>242</v>
      </c>
      <c r="I134" s="47" t="s">
        <v>237</v>
      </c>
      <c r="J134" s="54" t="s">
        <v>501</v>
      </c>
    </row>
    <row r="135" spans="1:10" ht="13.5">
      <c r="A135" s="38">
        <v>127</v>
      </c>
      <c r="B135" s="15" t="s">
        <v>355</v>
      </c>
      <c r="C135" s="15" t="s">
        <v>356</v>
      </c>
      <c r="D135" s="53" t="s">
        <v>112</v>
      </c>
      <c r="E135" s="17">
        <v>24</v>
      </c>
      <c r="F135" s="20"/>
      <c r="G135" s="34">
        <f t="shared" si="1"/>
        <v>0</v>
      </c>
      <c r="H135" s="23" t="s">
        <v>242</v>
      </c>
      <c r="I135" s="47" t="s">
        <v>238</v>
      </c>
      <c r="J135" s="54" t="s">
        <v>501</v>
      </c>
    </row>
    <row r="136" spans="1:10" ht="13.5">
      <c r="A136" s="38">
        <v>128</v>
      </c>
      <c r="B136" s="14" t="s">
        <v>357</v>
      </c>
      <c r="C136" s="14" t="s">
        <v>358</v>
      </c>
      <c r="D136" s="39" t="s">
        <v>112</v>
      </c>
      <c r="E136" s="17">
        <v>12</v>
      </c>
      <c r="F136" s="20"/>
      <c r="G136" s="34">
        <f t="shared" si="1"/>
        <v>0</v>
      </c>
      <c r="H136" s="23" t="s">
        <v>242</v>
      </c>
      <c r="I136" s="47" t="s">
        <v>239</v>
      </c>
      <c r="J136" s="54" t="s">
        <v>501</v>
      </c>
    </row>
    <row r="137" spans="1:10" ht="13.5">
      <c r="A137" s="38">
        <v>129</v>
      </c>
      <c r="B137" s="14" t="s">
        <v>569</v>
      </c>
      <c r="C137" s="14" t="s">
        <v>359</v>
      </c>
      <c r="D137" s="39" t="s">
        <v>112</v>
      </c>
      <c r="E137" s="17">
        <v>12</v>
      </c>
      <c r="F137" s="20"/>
      <c r="G137" s="34">
        <f t="shared" si="1"/>
        <v>0</v>
      </c>
      <c r="H137" s="23" t="s">
        <v>242</v>
      </c>
      <c r="I137" s="16" t="s">
        <v>662</v>
      </c>
      <c r="J137" s="54" t="s">
        <v>501</v>
      </c>
    </row>
    <row r="138" spans="1:10" ht="13.5">
      <c r="A138" s="38">
        <v>130</v>
      </c>
      <c r="B138" s="15" t="s">
        <v>360</v>
      </c>
      <c r="C138" s="15" t="s">
        <v>361</v>
      </c>
      <c r="D138" s="53" t="s">
        <v>112</v>
      </c>
      <c r="E138" s="17">
        <v>3</v>
      </c>
      <c r="F138" s="20"/>
      <c r="G138" s="34">
        <f t="shared" ref="G138:G201" si="2">$E138*F138</f>
        <v>0</v>
      </c>
      <c r="H138" s="23" t="s">
        <v>243</v>
      </c>
      <c r="I138" s="50" t="s">
        <v>240</v>
      </c>
      <c r="J138" s="54" t="s">
        <v>501</v>
      </c>
    </row>
    <row r="139" spans="1:10" ht="13.5">
      <c r="A139" s="38">
        <v>131</v>
      </c>
      <c r="B139" s="15" t="s">
        <v>363</v>
      </c>
      <c r="C139" s="15" t="s">
        <v>3</v>
      </c>
      <c r="D139" s="49" t="s">
        <v>112</v>
      </c>
      <c r="E139" s="17">
        <v>10</v>
      </c>
      <c r="F139" s="20"/>
      <c r="G139" s="34">
        <f t="shared" si="2"/>
        <v>0</v>
      </c>
      <c r="H139" s="23" t="s">
        <v>243</v>
      </c>
      <c r="I139" s="16" t="s">
        <v>607</v>
      </c>
      <c r="J139" s="40"/>
    </row>
    <row r="140" spans="1:10" ht="13.5">
      <c r="A140" s="38">
        <v>132</v>
      </c>
      <c r="B140" s="15" t="s">
        <v>40</v>
      </c>
      <c r="C140" s="15" t="s">
        <v>41</v>
      </c>
      <c r="D140" s="53" t="s">
        <v>112</v>
      </c>
      <c r="E140" s="17">
        <v>10</v>
      </c>
      <c r="F140" s="20"/>
      <c r="G140" s="34">
        <f t="shared" si="2"/>
        <v>0</v>
      </c>
      <c r="H140" s="23"/>
      <c r="I140" s="16"/>
      <c r="J140" s="40" t="s">
        <v>490</v>
      </c>
    </row>
    <row r="141" spans="1:10" ht="13.5">
      <c r="A141" s="38">
        <v>133</v>
      </c>
      <c r="B141" s="14" t="s">
        <v>364</v>
      </c>
      <c r="C141" s="14" t="s">
        <v>3</v>
      </c>
      <c r="D141" s="39" t="s">
        <v>112</v>
      </c>
      <c r="E141" s="17">
        <v>1500</v>
      </c>
      <c r="F141" s="20"/>
      <c r="G141" s="34">
        <f t="shared" si="2"/>
        <v>0</v>
      </c>
      <c r="H141" s="23"/>
      <c r="I141" s="16"/>
      <c r="J141" s="40" t="s">
        <v>491</v>
      </c>
    </row>
    <row r="142" spans="1:10" ht="13.5">
      <c r="A142" s="38">
        <v>134</v>
      </c>
      <c r="B142" s="15" t="s">
        <v>365</v>
      </c>
      <c r="C142" s="15" t="s">
        <v>3</v>
      </c>
      <c r="D142" s="53" t="s">
        <v>112</v>
      </c>
      <c r="E142" s="17">
        <v>10</v>
      </c>
      <c r="F142" s="20"/>
      <c r="G142" s="34">
        <f t="shared" si="2"/>
        <v>0</v>
      </c>
      <c r="H142" s="23"/>
      <c r="I142" s="16"/>
      <c r="J142" s="40" t="s">
        <v>519</v>
      </c>
    </row>
    <row r="143" spans="1:10" ht="13.5">
      <c r="A143" s="38">
        <v>135</v>
      </c>
      <c r="B143" s="14" t="s">
        <v>366</v>
      </c>
      <c r="C143" s="14" t="s">
        <v>367</v>
      </c>
      <c r="D143" s="39" t="s">
        <v>112</v>
      </c>
      <c r="E143" s="17">
        <v>2500</v>
      </c>
      <c r="F143" s="20"/>
      <c r="G143" s="34">
        <f t="shared" si="2"/>
        <v>0</v>
      </c>
      <c r="H143" s="23"/>
      <c r="I143" s="16"/>
      <c r="J143" s="54" t="s">
        <v>661</v>
      </c>
    </row>
    <row r="144" spans="1:10" ht="13.5">
      <c r="A144" s="38">
        <v>136</v>
      </c>
      <c r="B144" s="14" t="s">
        <v>368</v>
      </c>
      <c r="C144" s="14" t="s">
        <v>245</v>
      </c>
      <c r="D144" s="39" t="s">
        <v>112</v>
      </c>
      <c r="E144" s="17">
        <v>2500</v>
      </c>
      <c r="F144" s="20"/>
      <c r="G144" s="34">
        <f t="shared" si="2"/>
        <v>0</v>
      </c>
      <c r="H144" s="23"/>
      <c r="I144" s="16"/>
      <c r="J144" s="54" t="s">
        <v>661</v>
      </c>
    </row>
    <row r="145" spans="1:10" ht="13.5">
      <c r="A145" s="38">
        <v>137</v>
      </c>
      <c r="B145" s="14" t="s">
        <v>369</v>
      </c>
      <c r="C145" s="14" t="s">
        <v>370</v>
      </c>
      <c r="D145" s="39" t="s">
        <v>112</v>
      </c>
      <c r="E145" s="17">
        <v>300</v>
      </c>
      <c r="F145" s="20"/>
      <c r="G145" s="34">
        <f t="shared" si="2"/>
        <v>0</v>
      </c>
      <c r="H145" s="23"/>
      <c r="I145" s="16"/>
      <c r="J145" s="54"/>
    </row>
    <row r="146" spans="1:10" ht="13.5">
      <c r="A146" s="38">
        <v>138</v>
      </c>
      <c r="B146" s="59" t="s">
        <v>627</v>
      </c>
      <c r="C146" s="48" t="s">
        <v>371</v>
      </c>
      <c r="D146" s="53" t="s">
        <v>112</v>
      </c>
      <c r="E146" s="17">
        <v>5</v>
      </c>
      <c r="F146" s="20"/>
      <c r="G146" s="34">
        <f t="shared" si="2"/>
        <v>0</v>
      </c>
      <c r="H146" s="23"/>
      <c r="I146" s="16"/>
      <c r="J146" s="40" t="s">
        <v>520</v>
      </c>
    </row>
    <row r="147" spans="1:10" ht="13.5">
      <c r="A147" s="38">
        <v>139</v>
      </c>
      <c r="B147" s="14" t="s">
        <v>42</v>
      </c>
      <c r="C147" s="14" t="s">
        <v>372</v>
      </c>
      <c r="D147" s="39" t="s">
        <v>373</v>
      </c>
      <c r="E147" s="17">
        <v>50</v>
      </c>
      <c r="F147" s="20"/>
      <c r="G147" s="34">
        <f t="shared" si="2"/>
        <v>0</v>
      </c>
      <c r="H147" s="23"/>
      <c r="I147" s="16"/>
      <c r="J147" s="40" t="s">
        <v>521</v>
      </c>
    </row>
    <row r="148" spans="1:10" ht="13.5">
      <c r="A148" s="38">
        <v>140</v>
      </c>
      <c r="B148" s="14" t="s">
        <v>42</v>
      </c>
      <c r="C148" s="14" t="s">
        <v>374</v>
      </c>
      <c r="D148" s="39" t="s">
        <v>373</v>
      </c>
      <c r="E148" s="17">
        <v>100</v>
      </c>
      <c r="F148" s="20"/>
      <c r="G148" s="34">
        <f t="shared" si="2"/>
        <v>0</v>
      </c>
      <c r="H148" s="23"/>
      <c r="I148" s="16"/>
      <c r="J148" s="40"/>
    </row>
    <row r="149" spans="1:10" ht="13.5">
      <c r="A149" s="38">
        <v>141</v>
      </c>
      <c r="B149" s="15" t="s">
        <v>375</v>
      </c>
      <c r="C149" s="15" t="s">
        <v>376</v>
      </c>
      <c r="D149" s="53" t="s">
        <v>112</v>
      </c>
      <c r="E149" s="17">
        <v>10</v>
      </c>
      <c r="F149" s="20"/>
      <c r="G149" s="34">
        <f t="shared" si="2"/>
        <v>0</v>
      </c>
      <c r="H149" s="23"/>
      <c r="I149" s="16"/>
      <c r="J149" s="40"/>
    </row>
    <row r="150" spans="1:10" ht="13.5">
      <c r="A150" s="38">
        <v>142</v>
      </c>
      <c r="B150" s="14" t="s">
        <v>43</v>
      </c>
      <c r="C150" s="14" t="s">
        <v>14</v>
      </c>
      <c r="D150" s="39" t="s">
        <v>112</v>
      </c>
      <c r="E150" s="17">
        <v>100</v>
      </c>
      <c r="F150" s="20"/>
      <c r="G150" s="34">
        <f t="shared" si="2"/>
        <v>0</v>
      </c>
      <c r="H150" s="23"/>
      <c r="I150" s="16"/>
      <c r="J150" s="40"/>
    </row>
    <row r="151" spans="1:10" ht="13.5">
      <c r="A151" s="38">
        <v>143</v>
      </c>
      <c r="B151" s="15" t="s">
        <v>43</v>
      </c>
      <c r="C151" s="15" t="s">
        <v>15</v>
      </c>
      <c r="D151" s="53" t="s">
        <v>112</v>
      </c>
      <c r="E151" s="17">
        <v>20</v>
      </c>
      <c r="F151" s="20"/>
      <c r="G151" s="34">
        <f t="shared" si="2"/>
        <v>0</v>
      </c>
      <c r="H151" s="23"/>
      <c r="I151" s="16"/>
      <c r="J151" s="40"/>
    </row>
    <row r="152" spans="1:10" ht="13.5">
      <c r="A152" s="38">
        <v>144</v>
      </c>
      <c r="B152" s="60" t="s">
        <v>377</v>
      </c>
      <c r="C152" s="60" t="s">
        <v>44</v>
      </c>
      <c r="D152" s="61" t="s">
        <v>112</v>
      </c>
      <c r="E152" s="62">
        <v>20</v>
      </c>
      <c r="F152" s="20"/>
      <c r="G152" s="34">
        <f t="shared" si="2"/>
        <v>0</v>
      </c>
      <c r="H152" s="23"/>
      <c r="I152" s="16"/>
      <c r="J152" s="40" t="s">
        <v>217</v>
      </c>
    </row>
    <row r="153" spans="1:10">
      <c r="A153" s="38">
        <v>145</v>
      </c>
      <c r="B153" s="51" t="s">
        <v>635</v>
      </c>
      <c r="C153" s="51" t="s">
        <v>636</v>
      </c>
      <c r="D153" s="52" t="s">
        <v>632</v>
      </c>
      <c r="E153" s="18">
        <v>50</v>
      </c>
      <c r="F153" s="20"/>
      <c r="G153" s="34">
        <f t="shared" si="2"/>
        <v>0</v>
      </c>
      <c r="H153" s="63"/>
      <c r="I153" s="50"/>
      <c r="J153" s="64"/>
    </row>
    <row r="154" spans="1:10" ht="13.5">
      <c r="A154" s="38">
        <v>146</v>
      </c>
      <c r="B154" s="60" t="s">
        <v>380</v>
      </c>
      <c r="C154" s="60" t="s">
        <v>378</v>
      </c>
      <c r="D154" s="61" t="s">
        <v>112</v>
      </c>
      <c r="E154" s="62">
        <v>10</v>
      </c>
      <c r="F154" s="20"/>
      <c r="G154" s="34">
        <f t="shared" si="2"/>
        <v>0</v>
      </c>
      <c r="H154" s="23"/>
      <c r="I154" s="16"/>
      <c r="J154" s="40"/>
    </row>
    <row r="155" spans="1:10" ht="13.5">
      <c r="A155" s="38">
        <v>147</v>
      </c>
      <c r="B155" s="60" t="s">
        <v>380</v>
      </c>
      <c r="C155" s="60" t="s">
        <v>379</v>
      </c>
      <c r="D155" s="61" t="s">
        <v>112</v>
      </c>
      <c r="E155" s="62">
        <v>10</v>
      </c>
      <c r="F155" s="20"/>
      <c r="G155" s="34">
        <f t="shared" si="2"/>
        <v>0</v>
      </c>
      <c r="H155" s="23"/>
      <c r="I155" s="16"/>
      <c r="J155" s="40"/>
    </row>
    <row r="156" spans="1:10" ht="13.5">
      <c r="A156" s="38">
        <v>148</v>
      </c>
      <c r="B156" s="14" t="s">
        <v>380</v>
      </c>
      <c r="C156" s="14" t="s">
        <v>381</v>
      </c>
      <c r="D156" s="39" t="s">
        <v>112</v>
      </c>
      <c r="E156" s="17">
        <v>700</v>
      </c>
      <c r="F156" s="20"/>
      <c r="G156" s="34">
        <f t="shared" si="2"/>
        <v>0</v>
      </c>
      <c r="H156" s="23"/>
      <c r="I156" s="16"/>
      <c r="J156" s="40"/>
    </row>
    <row r="157" spans="1:10" ht="13.5">
      <c r="A157" s="38">
        <v>149</v>
      </c>
      <c r="B157" s="15" t="s">
        <v>382</v>
      </c>
      <c r="C157" s="15" t="s">
        <v>383</v>
      </c>
      <c r="D157" s="53" t="s">
        <v>112</v>
      </c>
      <c r="E157" s="17">
        <v>24</v>
      </c>
      <c r="F157" s="20"/>
      <c r="G157" s="34">
        <f t="shared" si="2"/>
        <v>0</v>
      </c>
      <c r="H157" s="23"/>
      <c r="I157" s="50" t="s">
        <v>245</v>
      </c>
      <c r="J157" s="54" t="s">
        <v>501</v>
      </c>
    </row>
    <row r="158" spans="1:10" ht="13.5">
      <c r="A158" s="38">
        <v>150</v>
      </c>
      <c r="B158" s="14" t="s">
        <v>384</v>
      </c>
      <c r="C158" s="14" t="s">
        <v>3</v>
      </c>
      <c r="D158" s="39" t="s">
        <v>112</v>
      </c>
      <c r="E158" s="17">
        <v>200</v>
      </c>
      <c r="F158" s="20"/>
      <c r="G158" s="34">
        <f t="shared" si="2"/>
        <v>0</v>
      </c>
      <c r="H158" s="23"/>
      <c r="I158" s="16"/>
      <c r="J158" s="40"/>
    </row>
    <row r="159" spans="1:10" ht="13.5">
      <c r="A159" s="38">
        <v>151</v>
      </c>
      <c r="B159" s="14" t="s">
        <v>45</v>
      </c>
      <c r="C159" s="14" t="s">
        <v>385</v>
      </c>
      <c r="D159" s="39" t="s">
        <v>112</v>
      </c>
      <c r="E159" s="17">
        <v>3000</v>
      </c>
      <c r="F159" s="20"/>
      <c r="G159" s="34">
        <f t="shared" si="2"/>
        <v>0</v>
      </c>
      <c r="H159" s="23"/>
      <c r="I159" s="16"/>
      <c r="J159" s="40" t="s">
        <v>522</v>
      </c>
    </row>
    <row r="160" spans="1:10" ht="13.5">
      <c r="A160" s="38">
        <v>152</v>
      </c>
      <c r="B160" s="15" t="s">
        <v>570</v>
      </c>
      <c r="C160" s="15" t="s">
        <v>386</v>
      </c>
      <c r="D160" s="53" t="s">
        <v>112</v>
      </c>
      <c r="E160" s="17">
        <v>10</v>
      </c>
      <c r="F160" s="20"/>
      <c r="G160" s="34">
        <f t="shared" si="2"/>
        <v>0</v>
      </c>
      <c r="H160" s="23"/>
      <c r="I160" s="16" t="s">
        <v>245</v>
      </c>
      <c r="J160" s="40" t="s">
        <v>491</v>
      </c>
    </row>
    <row r="161" spans="1:10" ht="13.5">
      <c r="A161" s="38">
        <v>153</v>
      </c>
      <c r="B161" s="14" t="s">
        <v>46</v>
      </c>
      <c r="C161" s="14" t="s">
        <v>335</v>
      </c>
      <c r="D161" s="39" t="s">
        <v>112</v>
      </c>
      <c r="E161" s="17">
        <v>120</v>
      </c>
      <c r="F161" s="20"/>
      <c r="G161" s="34">
        <f t="shared" si="2"/>
        <v>0</v>
      </c>
      <c r="H161" s="23"/>
      <c r="I161" s="16"/>
      <c r="J161" s="40" t="s">
        <v>523</v>
      </c>
    </row>
    <row r="162" spans="1:10" ht="13.5">
      <c r="A162" s="38">
        <v>154</v>
      </c>
      <c r="B162" s="14" t="s">
        <v>46</v>
      </c>
      <c r="C162" s="14" t="s">
        <v>336</v>
      </c>
      <c r="D162" s="39" t="s">
        <v>112</v>
      </c>
      <c r="E162" s="17">
        <v>600</v>
      </c>
      <c r="F162" s="20"/>
      <c r="G162" s="34">
        <f t="shared" si="2"/>
        <v>0</v>
      </c>
      <c r="H162" s="23"/>
      <c r="I162" s="16"/>
      <c r="J162" s="40" t="s">
        <v>523</v>
      </c>
    </row>
    <row r="163" spans="1:10" ht="13.5">
      <c r="A163" s="38">
        <v>155</v>
      </c>
      <c r="B163" s="14" t="s">
        <v>46</v>
      </c>
      <c r="C163" s="14" t="s">
        <v>387</v>
      </c>
      <c r="D163" s="39" t="s">
        <v>112</v>
      </c>
      <c r="E163" s="17">
        <v>600</v>
      </c>
      <c r="F163" s="20"/>
      <c r="G163" s="34">
        <f t="shared" si="2"/>
        <v>0</v>
      </c>
      <c r="H163" s="23"/>
      <c r="I163" s="16"/>
      <c r="J163" s="40" t="s">
        <v>523</v>
      </c>
    </row>
    <row r="164" spans="1:10" ht="13.5">
      <c r="A164" s="38">
        <v>156</v>
      </c>
      <c r="B164" s="14" t="s">
        <v>47</v>
      </c>
      <c r="C164" s="14" t="s">
        <v>3</v>
      </c>
      <c r="D164" s="39" t="s">
        <v>112</v>
      </c>
      <c r="E164" s="17">
        <v>70</v>
      </c>
      <c r="F164" s="20"/>
      <c r="G164" s="34">
        <f t="shared" si="2"/>
        <v>0</v>
      </c>
      <c r="H164" s="23"/>
      <c r="I164" s="16"/>
      <c r="J164" s="40" t="s">
        <v>523</v>
      </c>
    </row>
    <row r="165" spans="1:10" ht="13.5">
      <c r="A165" s="38">
        <v>157</v>
      </c>
      <c r="B165" s="14" t="s">
        <v>48</v>
      </c>
      <c r="C165" s="14" t="s">
        <v>388</v>
      </c>
      <c r="D165" s="39" t="s">
        <v>112</v>
      </c>
      <c r="E165" s="17">
        <v>200</v>
      </c>
      <c r="F165" s="20"/>
      <c r="G165" s="34">
        <f t="shared" si="2"/>
        <v>0</v>
      </c>
      <c r="H165" s="23"/>
      <c r="I165" s="16"/>
      <c r="J165" s="40" t="s">
        <v>653</v>
      </c>
    </row>
    <row r="166" spans="1:10" ht="13.5">
      <c r="A166" s="38">
        <v>158</v>
      </c>
      <c r="B166" s="14" t="s">
        <v>48</v>
      </c>
      <c r="C166" s="14" t="s">
        <v>389</v>
      </c>
      <c r="D166" s="39" t="s">
        <v>112</v>
      </c>
      <c r="E166" s="17">
        <v>10</v>
      </c>
      <c r="F166" s="20"/>
      <c r="G166" s="34">
        <f t="shared" si="2"/>
        <v>0</v>
      </c>
      <c r="H166" s="23"/>
      <c r="I166" s="16"/>
      <c r="J166" s="40" t="s">
        <v>653</v>
      </c>
    </row>
    <row r="167" spans="1:10" ht="13.5">
      <c r="A167" s="38">
        <v>159</v>
      </c>
      <c r="B167" s="14" t="s">
        <v>48</v>
      </c>
      <c r="C167" s="14" t="s">
        <v>390</v>
      </c>
      <c r="D167" s="39" t="s">
        <v>112</v>
      </c>
      <c r="E167" s="17">
        <v>150</v>
      </c>
      <c r="F167" s="20"/>
      <c r="G167" s="34">
        <f t="shared" si="2"/>
        <v>0</v>
      </c>
      <c r="H167" s="23"/>
      <c r="I167" s="16"/>
      <c r="J167" s="40" t="s">
        <v>653</v>
      </c>
    </row>
    <row r="168" spans="1:10">
      <c r="A168" s="38">
        <v>160</v>
      </c>
      <c r="B168" s="14" t="s">
        <v>647</v>
      </c>
      <c r="C168" s="14" t="s">
        <v>631</v>
      </c>
      <c r="D168" s="39" t="s">
        <v>632</v>
      </c>
      <c r="E168" s="17">
        <v>12</v>
      </c>
      <c r="F168" s="20"/>
      <c r="G168" s="34">
        <f t="shared" si="2"/>
        <v>0</v>
      </c>
      <c r="H168" s="23" t="s">
        <v>626</v>
      </c>
      <c r="I168" s="50" t="s">
        <v>665</v>
      </c>
      <c r="J168" s="64"/>
    </row>
    <row r="169" spans="1:10">
      <c r="A169" s="38">
        <v>161</v>
      </c>
      <c r="B169" s="14" t="s">
        <v>648</v>
      </c>
      <c r="C169" s="14" t="s">
        <v>633</v>
      </c>
      <c r="D169" s="39" t="s">
        <v>632</v>
      </c>
      <c r="E169" s="17">
        <v>72</v>
      </c>
      <c r="F169" s="20"/>
      <c r="G169" s="34">
        <f t="shared" si="2"/>
        <v>0</v>
      </c>
      <c r="H169" s="23" t="s">
        <v>626</v>
      </c>
      <c r="I169" s="50" t="s">
        <v>666</v>
      </c>
      <c r="J169" s="64"/>
    </row>
    <row r="170" spans="1:10">
      <c r="A170" s="38">
        <v>162</v>
      </c>
      <c r="B170" s="14" t="s">
        <v>649</v>
      </c>
      <c r="C170" s="14" t="s">
        <v>634</v>
      </c>
      <c r="D170" s="39" t="s">
        <v>632</v>
      </c>
      <c r="E170" s="17">
        <v>12</v>
      </c>
      <c r="F170" s="20"/>
      <c r="G170" s="34">
        <f t="shared" si="2"/>
        <v>0</v>
      </c>
      <c r="H170" s="23" t="s">
        <v>626</v>
      </c>
      <c r="I170" s="50" t="s">
        <v>666</v>
      </c>
      <c r="J170" s="64"/>
    </row>
    <row r="171" spans="1:10">
      <c r="A171" s="38">
        <v>163</v>
      </c>
      <c r="B171" s="14" t="s">
        <v>693</v>
      </c>
      <c r="C171" s="14" t="s">
        <v>694</v>
      </c>
      <c r="D171" s="39"/>
      <c r="E171" s="17">
        <v>24</v>
      </c>
      <c r="F171" s="20"/>
      <c r="G171" s="34">
        <f t="shared" si="2"/>
        <v>0</v>
      </c>
      <c r="H171" s="23" t="s">
        <v>626</v>
      </c>
      <c r="I171" s="50" t="s">
        <v>695</v>
      </c>
      <c r="J171" s="64"/>
    </row>
    <row r="172" spans="1:10" ht="13.5">
      <c r="A172" s="38">
        <v>164</v>
      </c>
      <c r="B172" s="14" t="s">
        <v>49</v>
      </c>
      <c r="C172" s="48" t="s">
        <v>50</v>
      </c>
      <c r="D172" s="53" t="s">
        <v>391</v>
      </c>
      <c r="E172" s="17">
        <v>10</v>
      </c>
      <c r="F172" s="20"/>
      <c r="G172" s="34">
        <f t="shared" si="2"/>
        <v>0</v>
      </c>
      <c r="H172" s="23"/>
      <c r="I172" s="16"/>
      <c r="J172" s="40"/>
    </row>
    <row r="173" spans="1:10" ht="13.5">
      <c r="A173" s="38">
        <v>165</v>
      </c>
      <c r="B173" s="15" t="s">
        <v>49</v>
      </c>
      <c r="C173" s="15" t="s">
        <v>51</v>
      </c>
      <c r="D173" s="53" t="s">
        <v>391</v>
      </c>
      <c r="E173" s="17">
        <v>10</v>
      </c>
      <c r="F173" s="20"/>
      <c r="G173" s="34">
        <f t="shared" si="2"/>
        <v>0</v>
      </c>
      <c r="H173" s="23"/>
      <c r="I173" s="16"/>
      <c r="J173" s="40"/>
    </row>
    <row r="174" spans="1:10" ht="13.5">
      <c r="A174" s="38">
        <v>166</v>
      </c>
      <c r="B174" s="15" t="s">
        <v>49</v>
      </c>
      <c r="C174" s="15" t="s">
        <v>52</v>
      </c>
      <c r="D174" s="53" t="s">
        <v>391</v>
      </c>
      <c r="E174" s="17">
        <v>10</v>
      </c>
      <c r="F174" s="20"/>
      <c r="G174" s="34">
        <f t="shared" si="2"/>
        <v>0</v>
      </c>
      <c r="H174" s="23"/>
      <c r="I174" s="16"/>
      <c r="J174" s="40"/>
    </row>
    <row r="175" spans="1:10" ht="13.5">
      <c r="A175" s="38">
        <v>167</v>
      </c>
      <c r="B175" s="15" t="s">
        <v>49</v>
      </c>
      <c r="C175" s="15" t="s">
        <v>53</v>
      </c>
      <c r="D175" s="53" t="s">
        <v>391</v>
      </c>
      <c r="E175" s="17">
        <v>10</v>
      </c>
      <c r="F175" s="20"/>
      <c r="G175" s="34">
        <f t="shared" si="2"/>
        <v>0</v>
      </c>
      <c r="H175" s="23"/>
      <c r="I175" s="16"/>
      <c r="J175" s="40"/>
    </row>
    <row r="176" spans="1:10" ht="13.5">
      <c r="A176" s="38">
        <v>168</v>
      </c>
      <c r="B176" s="14" t="s">
        <v>54</v>
      </c>
      <c r="C176" s="14">
        <v>0</v>
      </c>
      <c r="D176" s="39" t="s">
        <v>112</v>
      </c>
      <c r="E176" s="17">
        <v>10</v>
      </c>
      <c r="F176" s="20"/>
      <c r="G176" s="34">
        <f t="shared" si="2"/>
        <v>0</v>
      </c>
      <c r="H176" s="23"/>
      <c r="I176" s="16"/>
      <c r="J176" s="40" t="s">
        <v>654</v>
      </c>
    </row>
    <row r="177" spans="1:10" ht="13.5">
      <c r="A177" s="38">
        <v>169</v>
      </c>
      <c r="B177" s="14" t="s">
        <v>55</v>
      </c>
      <c r="C177" s="14" t="s">
        <v>56</v>
      </c>
      <c r="D177" s="39" t="s">
        <v>112</v>
      </c>
      <c r="E177" s="17">
        <v>1000</v>
      </c>
      <c r="F177" s="20"/>
      <c r="G177" s="34">
        <f t="shared" si="2"/>
        <v>0</v>
      </c>
      <c r="H177" s="23"/>
      <c r="I177" s="16"/>
      <c r="J177" s="40" t="s">
        <v>655</v>
      </c>
    </row>
    <row r="178" spans="1:10" ht="13.5">
      <c r="A178" s="38">
        <v>170</v>
      </c>
      <c r="B178" s="14" t="s">
        <v>57</v>
      </c>
      <c r="C178" s="14" t="s">
        <v>58</v>
      </c>
      <c r="D178" s="39" t="s">
        <v>112</v>
      </c>
      <c r="E178" s="17">
        <v>50</v>
      </c>
      <c r="F178" s="20"/>
      <c r="G178" s="34">
        <f t="shared" si="2"/>
        <v>0</v>
      </c>
      <c r="H178" s="23"/>
      <c r="I178" s="16"/>
      <c r="J178" s="40" t="s">
        <v>655</v>
      </c>
    </row>
    <row r="179" spans="1:10" ht="13.5">
      <c r="A179" s="38">
        <v>171</v>
      </c>
      <c r="B179" s="14" t="s">
        <v>59</v>
      </c>
      <c r="C179" s="14" t="s">
        <v>60</v>
      </c>
      <c r="D179" s="39" t="s">
        <v>112</v>
      </c>
      <c r="E179" s="17">
        <v>3000</v>
      </c>
      <c r="F179" s="20"/>
      <c r="G179" s="34">
        <f t="shared" si="2"/>
        <v>0</v>
      </c>
      <c r="H179" s="23"/>
      <c r="I179" s="16"/>
      <c r="J179" s="40" t="s">
        <v>524</v>
      </c>
    </row>
    <row r="180" spans="1:10" ht="13.5">
      <c r="A180" s="38">
        <v>172</v>
      </c>
      <c r="B180" s="14" t="s">
        <v>571</v>
      </c>
      <c r="C180" s="14" t="s">
        <v>16</v>
      </c>
      <c r="D180" s="39" t="s">
        <v>112</v>
      </c>
      <c r="E180" s="17">
        <v>10</v>
      </c>
      <c r="F180" s="20"/>
      <c r="G180" s="34">
        <f t="shared" si="2"/>
        <v>0</v>
      </c>
      <c r="H180" s="23"/>
      <c r="I180" s="16"/>
      <c r="J180" s="40" t="s">
        <v>493</v>
      </c>
    </row>
    <row r="181" spans="1:10" ht="13.5">
      <c r="A181" s="38">
        <v>173</v>
      </c>
      <c r="B181" s="14" t="s">
        <v>61</v>
      </c>
      <c r="C181" s="14" t="s">
        <v>3</v>
      </c>
      <c r="D181" s="39" t="s">
        <v>112</v>
      </c>
      <c r="E181" s="17">
        <v>20</v>
      </c>
      <c r="F181" s="20"/>
      <c r="G181" s="34">
        <f t="shared" si="2"/>
        <v>0</v>
      </c>
      <c r="H181" s="23"/>
      <c r="I181" s="16"/>
      <c r="J181" s="40" t="s">
        <v>491</v>
      </c>
    </row>
    <row r="182" spans="1:10" ht="13.5">
      <c r="A182" s="38">
        <v>174</v>
      </c>
      <c r="B182" s="14" t="s">
        <v>572</v>
      </c>
      <c r="C182" s="14" t="s">
        <v>392</v>
      </c>
      <c r="D182" s="39" t="s">
        <v>112</v>
      </c>
      <c r="E182" s="17">
        <v>12000</v>
      </c>
      <c r="F182" s="20"/>
      <c r="G182" s="34">
        <f t="shared" si="2"/>
        <v>0</v>
      </c>
      <c r="H182" s="23"/>
      <c r="I182" s="16"/>
      <c r="J182" s="40" t="s">
        <v>656</v>
      </c>
    </row>
    <row r="183" spans="1:10" ht="13.5">
      <c r="A183" s="38">
        <v>175</v>
      </c>
      <c r="B183" s="14" t="s">
        <v>572</v>
      </c>
      <c r="C183" s="14" t="s">
        <v>628</v>
      </c>
      <c r="D183" s="39" t="s">
        <v>112</v>
      </c>
      <c r="E183" s="17">
        <v>500</v>
      </c>
      <c r="F183" s="20"/>
      <c r="G183" s="34">
        <f t="shared" si="2"/>
        <v>0</v>
      </c>
      <c r="H183" s="23"/>
      <c r="I183" s="16"/>
      <c r="J183" s="40" t="s">
        <v>656</v>
      </c>
    </row>
    <row r="184" spans="1:10" ht="13.5">
      <c r="A184" s="38">
        <v>176</v>
      </c>
      <c r="B184" s="14" t="s">
        <v>572</v>
      </c>
      <c r="C184" s="14" t="s">
        <v>62</v>
      </c>
      <c r="D184" s="39" t="s">
        <v>112</v>
      </c>
      <c r="E184" s="17">
        <v>10000</v>
      </c>
      <c r="F184" s="20"/>
      <c r="G184" s="34">
        <f t="shared" si="2"/>
        <v>0</v>
      </c>
      <c r="H184" s="23"/>
      <c r="I184" s="16"/>
      <c r="J184" s="40" t="s">
        <v>656</v>
      </c>
    </row>
    <row r="185" spans="1:10" ht="13.5">
      <c r="A185" s="38">
        <v>177</v>
      </c>
      <c r="B185" s="15" t="s">
        <v>572</v>
      </c>
      <c r="C185" s="14" t="s">
        <v>393</v>
      </c>
      <c r="D185" s="49" t="s">
        <v>112</v>
      </c>
      <c r="E185" s="17">
        <v>200</v>
      </c>
      <c r="F185" s="20"/>
      <c r="G185" s="34">
        <f t="shared" si="2"/>
        <v>0</v>
      </c>
      <c r="H185" s="23"/>
      <c r="I185" s="16"/>
      <c r="J185" s="40" t="s">
        <v>656</v>
      </c>
    </row>
    <row r="186" spans="1:10" ht="13.5">
      <c r="A186" s="38">
        <v>178</v>
      </c>
      <c r="B186" s="14" t="s">
        <v>730</v>
      </c>
      <c r="C186" s="14" t="s">
        <v>601</v>
      </c>
      <c r="D186" s="49" t="s">
        <v>112</v>
      </c>
      <c r="E186" s="17">
        <v>200</v>
      </c>
      <c r="F186" s="20"/>
      <c r="G186" s="34">
        <f t="shared" si="2"/>
        <v>0</v>
      </c>
      <c r="H186" s="23"/>
      <c r="I186" s="16"/>
      <c r="J186" s="40"/>
    </row>
    <row r="187" spans="1:10" ht="13.5">
      <c r="A187" s="38">
        <v>179</v>
      </c>
      <c r="B187" s="14" t="s">
        <v>572</v>
      </c>
      <c r="C187" s="14" t="s">
        <v>675</v>
      </c>
      <c r="D187" s="39" t="s">
        <v>112</v>
      </c>
      <c r="E187" s="17">
        <v>5000</v>
      </c>
      <c r="F187" s="20"/>
      <c r="G187" s="34">
        <f t="shared" si="2"/>
        <v>0</v>
      </c>
      <c r="H187" s="23"/>
      <c r="I187" s="16"/>
      <c r="J187" s="40" t="s">
        <v>656</v>
      </c>
    </row>
    <row r="188" spans="1:10" ht="13.5">
      <c r="A188" s="38">
        <v>180</v>
      </c>
      <c r="B188" s="14" t="s">
        <v>572</v>
      </c>
      <c r="C188" s="14" t="s">
        <v>63</v>
      </c>
      <c r="D188" s="39" t="s">
        <v>112</v>
      </c>
      <c r="E188" s="17">
        <v>1000</v>
      </c>
      <c r="F188" s="20"/>
      <c r="G188" s="34">
        <f t="shared" si="2"/>
        <v>0</v>
      </c>
      <c r="H188" s="23"/>
      <c r="I188" s="16"/>
      <c r="J188" s="40" t="s">
        <v>656</v>
      </c>
    </row>
    <row r="189" spans="1:10" ht="13.5">
      <c r="A189" s="38">
        <v>181</v>
      </c>
      <c r="B189" s="14" t="s">
        <v>572</v>
      </c>
      <c r="C189" s="14" t="s">
        <v>64</v>
      </c>
      <c r="D189" s="39" t="s">
        <v>112</v>
      </c>
      <c r="E189" s="17">
        <v>100</v>
      </c>
      <c r="F189" s="20"/>
      <c r="G189" s="34">
        <f t="shared" si="2"/>
        <v>0</v>
      </c>
      <c r="H189" s="23"/>
      <c r="I189" s="16"/>
      <c r="J189" s="40" t="s">
        <v>656</v>
      </c>
    </row>
    <row r="190" spans="1:10" ht="13.5">
      <c r="A190" s="38">
        <v>182</v>
      </c>
      <c r="B190" s="14" t="s">
        <v>573</v>
      </c>
      <c r="C190" s="14" t="s">
        <v>62</v>
      </c>
      <c r="D190" s="39" t="s">
        <v>112</v>
      </c>
      <c r="E190" s="17">
        <v>200</v>
      </c>
      <c r="F190" s="20"/>
      <c r="G190" s="34">
        <f t="shared" si="2"/>
        <v>0</v>
      </c>
      <c r="H190" s="23"/>
      <c r="I190" s="16"/>
      <c r="J190" s="40" t="s">
        <v>656</v>
      </c>
    </row>
    <row r="191" spans="1:10" ht="13.5">
      <c r="A191" s="38">
        <v>183</v>
      </c>
      <c r="B191" s="14" t="s">
        <v>574</v>
      </c>
      <c r="C191" s="14" t="s">
        <v>62</v>
      </c>
      <c r="D191" s="39" t="s">
        <v>112</v>
      </c>
      <c r="E191" s="17">
        <v>500</v>
      </c>
      <c r="F191" s="20"/>
      <c r="G191" s="34">
        <f t="shared" si="2"/>
        <v>0</v>
      </c>
      <c r="H191" s="23"/>
      <c r="I191" s="16"/>
      <c r="J191" s="40" t="s">
        <v>656</v>
      </c>
    </row>
    <row r="192" spans="1:10" ht="13.5">
      <c r="A192" s="38">
        <v>184</v>
      </c>
      <c r="B192" s="51" t="s">
        <v>644</v>
      </c>
      <c r="C192" s="51"/>
      <c r="D192" s="52" t="s">
        <v>632</v>
      </c>
      <c r="E192" s="18">
        <v>200</v>
      </c>
      <c r="F192" s="20"/>
      <c r="G192" s="34">
        <f t="shared" si="2"/>
        <v>0</v>
      </c>
      <c r="H192" s="65"/>
      <c r="I192" s="50"/>
      <c r="J192" s="50"/>
    </row>
    <row r="193" spans="1:10" ht="13.5">
      <c r="A193" s="38">
        <v>185</v>
      </c>
      <c r="B193" s="14" t="s">
        <v>575</v>
      </c>
      <c r="C193" s="14" t="s">
        <v>692</v>
      </c>
      <c r="D193" s="39" t="s">
        <v>112</v>
      </c>
      <c r="E193" s="17">
        <v>5000</v>
      </c>
      <c r="F193" s="20"/>
      <c r="G193" s="34">
        <f t="shared" si="2"/>
        <v>0</v>
      </c>
      <c r="H193" s="23"/>
      <c r="I193" s="16"/>
      <c r="J193" s="40" t="s">
        <v>525</v>
      </c>
    </row>
    <row r="194" spans="1:10" ht="13.5">
      <c r="A194" s="38">
        <v>186</v>
      </c>
      <c r="B194" s="15" t="s">
        <v>575</v>
      </c>
      <c r="C194" s="15" t="s">
        <v>691</v>
      </c>
      <c r="D194" s="49" t="s">
        <v>112</v>
      </c>
      <c r="E194" s="17">
        <v>200</v>
      </c>
      <c r="F194" s="20"/>
      <c r="G194" s="34">
        <f t="shared" si="2"/>
        <v>0</v>
      </c>
      <c r="H194" s="23"/>
      <c r="I194" s="16"/>
      <c r="J194" s="40" t="s">
        <v>525</v>
      </c>
    </row>
    <row r="195" spans="1:10" ht="13.5">
      <c r="A195" s="38">
        <v>187</v>
      </c>
      <c r="B195" s="14" t="s">
        <v>65</v>
      </c>
      <c r="C195" s="14" t="s">
        <v>394</v>
      </c>
      <c r="D195" s="39" t="s">
        <v>112</v>
      </c>
      <c r="E195" s="17">
        <v>20000</v>
      </c>
      <c r="F195" s="20"/>
      <c r="G195" s="34">
        <f t="shared" si="2"/>
        <v>0</v>
      </c>
      <c r="H195" s="23"/>
      <c r="I195" s="16"/>
      <c r="J195" s="40" t="s">
        <v>657</v>
      </c>
    </row>
    <row r="196" spans="1:10" ht="13.5">
      <c r="A196" s="38">
        <v>188</v>
      </c>
      <c r="B196" s="14" t="s">
        <v>66</v>
      </c>
      <c r="C196" s="14" t="s">
        <v>395</v>
      </c>
      <c r="D196" s="39" t="s">
        <v>112</v>
      </c>
      <c r="E196" s="17">
        <v>86000</v>
      </c>
      <c r="F196" s="20"/>
      <c r="G196" s="34">
        <f t="shared" si="2"/>
        <v>0</v>
      </c>
      <c r="H196" s="23"/>
      <c r="I196" s="16"/>
      <c r="J196" s="40" t="s">
        <v>657</v>
      </c>
    </row>
    <row r="197" spans="1:10" ht="13.5">
      <c r="A197" s="38">
        <v>189</v>
      </c>
      <c r="B197" s="14" t="s">
        <v>67</v>
      </c>
      <c r="C197" s="14" t="s">
        <v>396</v>
      </c>
      <c r="D197" s="39" t="s">
        <v>112</v>
      </c>
      <c r="E197" s="17">
        <v>48000</v>
      </c>
      <c r="F197" s="20"/>
      <c r="G197" s="34">
        <f t="shared" si="2"/>
        <v>0</v>
      </c>
      <c r="H197" s="23"/>
      <c r="I197" s="16"/>
      <c r="J197" s="40" t="s">
        <v>657</v>
      </c>
    </row>
    <row r="198" spans="1:10" ht="13.5">
      <c r="A198" s="38">
        <v>190</v>
      </c>
      <c r="B198" s="14" t="s">
        <v>68</v>
      </c>
      <c r="C198" s="14" t="s">
        <v>397</v>
      </c>
      <c r="D198" s="39" t="s">
        <v>112</v>
      </c>
      <c r="E198" s="17">
        <v>60000</v>
      </c>
      <c r="F198" s="20"/>
      <c r="G198" s="34">
        <f t="shared" si="2"/>
        <v>0</v>
      </c>
      <c r="H198" s="23"/>
      <c r="I198" s="16"/>
      <c r="J198" s="40" t="s">
        <v>657</v>
      </c>
    </row>
    <row r="199" spans="1:10" ht="13.5">
      <c r="A199" s="38">
        <v>191</v>
      </c>
      <c r="B199" s="14" t="s">
        <v>68</v>
      </c>
      <c r="C199" s="14" t="s">
        <v>398</v>
      </c>
      <c r="D199" s="39" t="s">
        <v>112</v>
      </c>
      <c r="E199" s="17">
        <v>10000</v>
      </c>
      <c r="F199" s="20"/>
      <c r="G199" s="34">
        <f t="shared" si="2"/>
        <v>0</v>
      </c>
      <c r="H199" s="23"/>
      <c r="I199" s="16"/>
      <c r="J199" s="40" t="s">
        <v>657</v>
      </c>
    </row>
    <row r="200" spans="1:10" ht="13.5">
      <c r="A200" s="38">
        <v>192</v>
      </c>
      <c r="B200" s="14" t="s">
        <v>68</v>
      </c>
      <c r="C200" s="14" t="s">
        <v>399</v>
      </c>
      <c r="D200" s="39" t="s">
        <v>112</v>
      </c>
      <c r="E200" s="17">
        <v>40000</v>
      </c>
      <c r="F200" s="20"/>
      <c r="G200" s="34">
        <f t="shared" si="2"/>
        <v>0</v>
      </c>
      <c r="H200" s="23"/>
      <c r="I200" s="16"/>
      <c r="J200" s="40" t="s">
        <v>657</v>
      </c>
    </row>
    <row r="201" spans="1:10" ht="13.5">
      <c r="A201" s="38">
        <v>193</v>
      </c>
      <c r="B201" s="14" t="s">
        <v>69</v>
      </c>
      <c r="C201" s="66" t="s">
        <v>673</v>
      </c>
      <c r="D201" s="39" t="s">
        <v>112</v>
      </c>
      <c r="E201" s="17">
        <v>1800</v>
      </c>
      <c r="F201" s="20"/>
      <c r="G201" s="34">
        <f t="shared" si="2"/>
        <v>0</v>
      </c>
      <c r="H201" s="23"/>
      <c r="I201" s="16"/>
      <c r="J201" s="40" t="s">
        <v>657</v>
      </c>
    </row>
    <row r="202" spans="1:10" ht="13.5">
      <c r="A202" s="38">
        <v>194</v>
      </c>
      <c r="B202" s="14" t="s">
        <v>69</v>
      </c>
      <c r="C202" s="66" t="s">
        <v>676</v>
      </c>
      <c r="D202" s="39" t="s">
        <v>112</v>
      </c>
      <c r="E202" s="17">
        <v>12000</v>
      </c>
      <c r="F202" s="20"/>
      <c r="G202" s="34">
        <f t="shared" ref="G202:G265" si="3">$E202*F202</f>
        <v>0</v>
      </c>
      <c r="H202" s="23"/>
      <c r="I202" s="16"/>
      <c r="J202" s="40" t="s">
        <v>657</v>
      </c>
    </row>
    <row r="203" spans="1:10" ht="13.5">
      <c r="A203" s="38">
        <v>195</v>
      </c>
      <c r="B203" s="14" t="s">
        <v>70</v>
      </c>
      <c r="C203" s="66" t="s">
        <v>673</v>
      </c>
      <c r="D203" s="39" t="s">
        <v>112</v>
      </c>
      <c r="E203" s="17">
        <v>3000</v>
      </c>
      <c r="F203" s="20"/>
      <c r="G203" s="34">
        <f t="shared" si="3"/>
        <v>0</v>
      </c>
      <c r="H203" s="23"/>
      <c r="I203" s="16"/>
      <c r="J203" s="40" t="s">
        <v>657</v>
      </c>
    </row>
    <row r="204" spans="1:10" ht="13.5">
      <c r="A204" s="38">
        <v>196</v>
      </c>
      <c r="B204" s="14" t="s">
        <v>71</v>
      </c>
      <c r="C204" s="66" t="s">
        <v>674</v>
      </c>
      <c r="D204" s="39" t="s">
        <v>112</v>
      </c>
      <c r="E204" s="17">
        <v>3900</v>
      </c>
      <c r="F204" s="20"/>
      <c r="G204" s="34">
        <f t="shared" si="3"/>
        <v>0</v>
      </c>
      <c r="H204" s="23"/>
      <c r="I204" s="16"/>
      <c r="J204" s="40" t="s">
        <v>657</v>
      </c>
    </row>
    <row r="205" spans="1:10" ht="13.5">
      <c r="A205" s="38">
        <v>197</v>
      </c>
      <c r="B205" s="14" t="s">
        <v>400</v>
      </c>
      <c r="C205" s="67" t="s">
        <v>401</v>
      </c>
      <c r="D205" s="39" t="s">
        <v>112</v>
      </c>
      <c r="E205" s="17">
        <v>2400</v>
      </c>
      <c r="F205" s="20"/>
      <c r="G205" s="34">
        <f t="shared" si="3"/>
        <v>0</v>
      </c>
      <c r="H205" s="23"/>
      <c r="I205" s="16"/>
      <c r="J205" s="40" t="s">
        <v>657</v>
      </c>
    </row>
    <row r="206" spans="1:10" ht="13.5">
      <c r="A206" s="38">
        <v>198</v>
      </c>
      <c r="B206" s="51" t="s">
        <v>650</v>
      </c>
      <c r="C206" s="51"/>
      <c r="D206" s="52" t="s">
        <v>632</v>
      </c>
      <c r="E206" s="18">
        <v>1000</v>
      </c>
      <c r="F206" s="20"/>
      <c r="G206" s="34">
        <f t="shared" si="3"/>
        <v>0</v>
      </c>
      <c r="H206" s="65"/>
      <c r="I206" s="50" t="s">
        <v>614</v>
      </c>
      <c r="J206" s="50" t="s">
        <v>696</v>
      </c>
    </row>
    <row r="207" spans="1:10" ht="13.5">
      <c r="A207" s="38">
        <v>199</v>
      </c>
      <c r="B207" s="14" t="s">
        <v>140</v>
      </c>
      <c r="C207" s="14" t="s">
        <v>245</v>
      </c>
      <c r="D207" s="39" t="s">
        <v>112</v>
      </c>
      <c r="E207" s="17">
        <v>25000</v>
      </c>
      <c r="F207" s="20"/>
      <c r="G207" s="34">
        <f t="shared" si="3"/>
        <v>0</v>
      </c>
      <c r="H207" s="23"/>
      <c r="I207" s="16"/>
      <c r="J207" s="40" t="s">
        <v>526</v>
      </c>
    </row>
    <row r="208" spans="1:10" ht="13.5">
      <c r="A208" s="38">
        <v>200</v>
      </c>
      <c r="B208" s="15" t="s">
        <v>402</v>
      </c>
      <c r="C208" s="15" t="s">
        <v>403</v>
      </c>
      <c r="D208" s="53" t="s">
        <v>112</v>
      </c>
      <c r="E208" s="17">
        <v>12</v>
      </c>
      <c r="F208" s="20"/>
      <c r="G208" s="34">
        <f t="shared" si="3"/>
        <v>0</v>
      </c>
      <c r="H208" s="23"/>
      <c r="I208" s="16"/>
      <c r="J208" s="40"/>
    </row>
    <row r="209" spans="1:10" ht="13.5">
      <c r="A209" s="38">
        <v>201</v>
      </c>
      <c r="B209" s="15" t="s">
        <v>72</v>
      </c>
      <c r="C209" s="15" t="s">
        <v>404</v>
      </c>
      <c r="D209" s="53" t="s">
        <v>112</v>
      </c>
      <c r="E209" s="17">
        <v>12</v>
      </c>
      <c r="F209" s="20"/>
      <c r="G209" s="34">
        <f t="shared" si="3"/>
        <v>0</v>
      </c>
      <c r="H209" s="23"/>
      <c r="I209" s="16"/>
      <c r="J209" s="40"/>
    </row>
    <row r="210" spans="1:10" ht="13.5">
      <c r="A210" s="38">
        <v>202</v>
      </c>
      <c r="B210" s="15" t="s">
        <v>405</v>
      </c>
      <c r="C210" s="15" t="s">
        <v>406</v>
      </c>
      <c r="D210" s="53" t="s">
        <v>112</v>
      </c>
      <c r="E210" s="17">
        <v>10</v>
      </c>
      <c r="F210" s="20"/>
      <c r="G210" s="34">
        <f t="shared" si="3"/>
        <v>0</v>
      </c>
      <c r="H210" s="23"/>
      <c r="I210" s="16"/>
      <c r="J210" s="40" t="s">
        <v>499</v>
      </c>
    </row>
    <row r="211" spans="1:10" ht="13.5">
      <c r="A211" s="38">
        <v>203</v>
      </c>
      <c r="B211" s="14" t="s">
        <v>405</v>
      </c>
      <c r="C211" s="14" t="s">
        <v>407</v>
      </c>
      <c r="D211" s="39" t="s">
        <v>112</v>
      </c>
      <c r="E211" s="17">
        <v>200</v>
      </c>
      <c r="F211" s="20"/>
      <c r="G211" s="34">
        <f t="shared" si="3"/>
        <v>0</v>
      </c>
      <c r="H211" s="23"/>
      <c r="I211" s="50"/>
      <c r="J211" s="40" t="s">
        <v>499</v>
      </c>
    </row>
    <row r="212" spans="1:10" ht="13.5">
      <c r="A212" s="38">
        <v>204</v>
      </c>
      <c r="B212" s="14" t="s">
        <v>576</v>
      </c>
      <c r="C212" s="14" t="s">
        <v>408</v>
      </c>
      <c r="D212" s="39" t="s">
        <v>409</v>
      </c>
      <c r="E212" s="17">
        <v>30</v>
      </c>
      <c r="F212" s="20"/>
      <c r="G212" s="34">
        <f t="shared" si="3"/>
        <v>0</v>
      </c>
      <c r="H212" s="23"/>
      <c r="I212" s="50"/>
      <c r="J212" s="54" t="s">
        <v>527</v>
      </c>
    </row>
    <row r="213" spans="1:10" ht="13.5">
      <c r="A213" s="38">
        <v>205</v>
      </c>
      <c r="B213" s="14" t="s">
        <v>410</v>
      </c>
      <c r="C213" s="14" t="s">
        <v>74</v>
      </c>
      <c r="D213" s="39" t="s">
        <v>409</v>
      </c>
      <c r="E213" s="17">
        <v>10</v>
      </c>
      <c r="F213" s="20"/>
      <c r="G213" s="34">
        <f t="shared" si="3"/>
        <v>0</v>
      </c>
      <c r="H213" s="23"/>
      <c r="I213" s="50"/>
      <c r="J213" s="54" t="s">
        <v>527</v>
      </c>
    </row>
    <row r="214" spans="1:10" ht="13.5">
      <c r="A214" s="38">
        <v>206</v>
      </c>
      <c r="B214" s="14" t="s">
        <v>411</v>
      </c>
      <c r="C214" s="14" t="s">
        <v>412</v>
      </c>
      <c r="D214" s="39" t="s">
        <v>409</v>
      </c>
      <c r="E214" s="17">
        <v>30</v>
      </c>
      <c r="F214" s="20"/>
      <c r="G214" s="34">
        <f t="shared" si="3"/>
        <v>0</v>
      </c>
      <c r="H214" s="23"/>
      <c r="I214" s="41"/>
      <c r="J214" s="40" t="s">
        <v>527</v>
      </c>
    </row>
    <row r="215" spans="1:10" ht="13.5">
      <c r="A215" s="38">
        <v>207</v>
      </c>
      <c r="B215" s="14" t="s">
        <v>413</v>
      </c>
      <c r="C215" s="14">
        <v>0</v>
      </c>
      <c r="D215" s="39" t="s">
        <v>112</v>
      </c>
      <c r="E215" s="17">
        <v>50</v>
      </c>
      <c r="F215" s="20"/>
      <c r="G215" s="34">
        <f t="shared" si="3"/>
        <v>0</v>
      </c>
      <c r="H215" s="23"/>
      <c r="I215" s="50"/>
      <c r="J215" s="54" t="s">
        <v>527</v>
      </c>
    </row>
    <row r="216" spans="1:10" ht="13.5">
      <c r="A216" s="38">
        <v>208</v>
      </c>
      <c r="B216" s="15" t="s">
        <v>577</v>
      </c>
      <c r="C216" s="15"/>
      <c r="D216" s="53" t="s">
        <v>112</v>
      </c>
      <c r="E216" s="17">
        <v>10</v>
      </c>
      <c r="F216" s="20"/>
      <c r="G216" s="34">
        <f t="shared" si="3"/>
        <v>0</v>
      </c>
      <c r="H216" s="23"/>
      <c r="I216" s="16"/>
      <c r="J216" s="40" t="s">
        <v>527</v>
      </c>
    </row>
    <row r="217" spans="1:10" ht="13.5">
      <c r="A217" s="38">
        <v>209</v>
      </c>
      <c r="B217" s="14" t="s">
        <v>73</v>
      </c>
      <c r="C217" s="14">
        <v>2239</v>
      </c>
      <c r="D217" s="39" t="s">
        <v>112</v>
      </c>
      <c r="E217" s="17">
        <v>5000</v>
      </c>
      <c r="F217" s="20"/>
      <c r="G217" s="34">
        <f t="shared" si="3"/>
        <v>0</v>
      </c>
      <c r="H217" s="23"/>
      <c r="I217" s="16"/>
      <c r="J217" s="40" t="s">
        <v>217</v>
      </c>
    </row>
    <row r="218" spans="1:10" ht="13.5">
      <c r="A218" s="38">
        <v>210</v>
      </c>
      <c r="B218" s="14" t="s">
        <v>75</v>
      </c>
      <c r="C218" s="14" t="s">
        <v>414</v>
      </c>
      <c r="D218" s="39" t="s">
        <v>112</v>
      </c>
      <c r="E218" s="17">
        <v>30</v>
      </c>
      <c r="F218" s="20"/>
      <c r="G218" s="34">
        <f t="shared" si="3"/>
        <v>0</v>
      </c>
      <c r="H218" s="23"/>
      <c r="I218" s="16"/>
      <c r="J218" s="40" t="s">
        <v>217</v>
      </c>
    </row>
    <row r="219" spans="1:10" ht="13.5">
      <c r="A219" s="38">
        <v>211</v>
      </c>
      <c r="B219" s="14" t="s">
        <v>75</v>
      </c>
      <c r="C219" s="14" t="s">
        <v>415</v>
      </c>
      <c r="D219" s="39" t="s">
        <v>112</v>
      </c>
      <c r="E219" s="17">
        <v>20</v>
      </c>
      <c r="F219" s="20"/>
      <c r="G219" s="34">
        <f t="shared" si="3"/>
        <v>0</v>
      </c>
      <c r="H219" s="23"/>
      <c r="I219" s="16"/>
      <c r="J219" s="40" t="s">
        <v>217</v>
      </c>
    </row>
    <row r="220" spans="1:10" ht="13.5">
      <c r="A220" s="38">
        <v>212</v>
      </c>
      <c r="B220" s="14" t="s">
        <v>75</v>
      </c>
      <c r="C220" s="14" t="s">
        <v>416</v>
      </c>
      <c r="D220" s="39" t="s">
        <v>112</v>
      </c>
      <c r="E220" s="17">
        <v>30</v>
      </c>
      <c r="F220" s="20"/>
      <c r="G220" s="34">
        <f t="shared" si="3"/>
        <v>0</v>
      </c>
      <c r="H220" s="23"/>
      <c r="I220" s="16"/>
      <c r="J220" s="40" t="s">
        <v>217</v>
      </c>
    </row>
    <row r="221" spans="1:10" ht="13.5">
      <c r="A221" s="38">
        <v>213</v>
      </c>
      <c r="B221" s="14" t="s">
        <v>75</v>
      </c>
      <c r="C221" s="14" t="s">
        <v>417</v>
      </c>
      <c r="D221" s="39" t="s">
        <v>112</v>
      </c>
      <c r="E221" s="17">
        <v>10</v>
      </c>
      <c r="F221" s="20"/>
      <c r="G221" s="34">
        <f t="shared" si="3"/>
        <v>0</v>
      </c>
      <c r="H221" s="23"/>
      <c r="I221" s="16"/>
      <c r="J221" s="40" t="s">
        <v>217</v>
      </c>
    </row>
    <row r="222" spans="1:10" ht="13.5">
      <c r="A222" s="38">
        <v>214</v>
      </c>
      <c r="B222" s="14" t="s">
        <v>75</v>
      </c>
      <c r="C222" s="14" t="s">
        <v>418</v>
      </c>
      <c r="D222" s="39" t="s">
        <v>112</v>
      </c>
      <c r="E222" s="17">
        <v>12</v>
      </c>
      <c r="F222" s="20"/>
      <c r="G222" s="34">
        <f t="shared" si="3"/>
        <v>0</v>
      </c>
      <c r="H222" s="23"/>
      <c r="I222" s="16"/>
      <c r="J222" s="40" t="s">
        <v>217</v>
      </c>
    </row>
    <row r="223" spans="1:10" ht="13.5">
      <c r="A223" s="38">
        <v>215</v>
      </c>
      <c r="B223" s="14" t="s">
        <v>75</v>
      </c>
      <c r="C223" s="14" t="s">
        <v>419</v>
      </c>
      <c r="D223" s="39" t="s">
        <v>112</v>
      </c>
      <c r="E223" s="17">
        <v>15</v>
      </c>
      <c r="F223" s="20"/>
      <c r="G223" s="34">
        <f t="shared" si="3"/>
        <v>0</v>
      </c>
      <c r="H223" s="23"/>
      <c r="I223" s="16"/>
      <c r="J223" s="40" t="s">
        <v>217</v>
      </c>
    </row>
    <row r="224" spans="1:10" ht="13.5">
      <c r="A224" s="38">
        <v>216</v>
      </c>
      <c r="B224" s="15" t="s">
        <v>75</v>
      </c>
      <c r="C224" s="15" t="s">
        <v>420</v>
      </c>
      <c r="D224" s="53" t="s">
        <v>112</v>
      </c>
      <c r="E224" s="17">
        <v>10</v>
      </c>
      <c r="F224" s="20"/>
      <c r="G224" s="34">
        <f t="shared" si="3"/>
        <v>0</v>
      </c>
      <c r="H224" s="23"/>
      <c r="I224" s="16"/>
      <c r="J224" s="40" t="s">
        <v>217</v>
      </c>
    </row>
    <row r="225" spans="1:10" ht="13.5">
      <c r="A225" s="38">
        <v>217</v>
      </c>
      <c r="B225" s="14" t="s">
        <v>75</v>
      </c>
      <c r="C225" s="48" t="s">
        <v>421</v>
      </c>
      <c r="D225" s="53" t="s">
        <v>112</v>
      </c>
      <c r="E225" s="17">
        <v>10</v>
      </c>
      <c r="F225" s="20"/>
      <c r="G225" s="34">
        <f t="shared" si="3"/>
        <v>0</v>
      </c>
      <c r="H225" s="23"/>
      <c r="I225" s="16"/>
      <c r="J225" s="40" t="s">
        <v>217</v>
      </c>
    </row>
    <row r="226" spans="1:10" ht="13.5">
      <c r="A226" s="38">
        <v>218</v>
      </c>
      <c r="B226" s="14" t="s">
        <v>702</v>
      </c>
      <c r="C226" s="48" t="s">
        <v>703</v>
      </c>
      <c r="D226" s="53" t="s">
        <v>632</v>
      </c>
      <c r="E226" s="17">
        <v>18000</v>
      </c>
      <c r="F226" s="20"/>
      <c r="G226" s="34">
        <f t="shared" si="3"/>
        <v>0</v>
      </c>
      <c r="H226" s="23"/>
      <c r="I226" s="16"/>
      <c r="J226" s="40"/>
    </row>
    <row r="227" spans="1:10" ht="13.5">
      <c r="A227" s="38">
        <v>219</v>
      </c>
      <c r="B227" s="15" t="s">
        <v>76</v>
      </c>
      <c r="C227" s="15" t="s">
        <v>3</v>
      </c>
      <c r="D227" s="53" t="s">
        <v>112</v>
      </c>
      <c r="E227" s="17">
        <v>10</v>
      </c>
      <c r="F227" s="20"/>
      <c r="G227" s="34">
        <f t="shared" si="3"/>
        <v>0</v>
      </c>
      <c r="H227" s="23"/>
      <c r="I227" s="16"/>
      <c r="J227" s="40" t="s">
        <v>493</v>
      </c>
    </row>
    <row r="228" spans="1:10" ht="13.5">
      <c r="A228" s="38">
        <v>220</v>
      </c>
      <c r="B228" s="14" t="s">
        <v>77</v>
      </c>
      <c r="C228" s="14" t="s">
        <v>3</v>
      </c>
      <c r="D228" s="39" t="s">
        <v>112</v>
      </c>
      <c r="E228" s="17">
        <v>10</v>
      </c>
      <c r="F228" s="20"/>
      <c r="G228" s="34">
        <f t="shared" si="3"/>
        <v>0</v>
      </c>
      <c r="H228" s="23" t="s">
        <v>243</v>
      </c>
      <c r="I228" s="16" t="s">
        <v>663</v>
      </c>
      <c r="J228" s="40"/>
    </row>
    <row r="229" spans="1:10" ht="13.5">
      <c r="A229" s="38">
        <v>221</v>
      </c>
      <c r="B229" s="14" t="s">
        <v>78</v>
      </c>
      <c r="C229" s="14" t="s">
        <v>3</v>
      </c>
      <c r="D229" s="39" t="s">
        <v>112</v>
      </c>
      <c r="E229" s="17">
        <v>50</v>
      </c>
      <c r="F229" s="20"/>
      <c r="G229" s="34">
        <f t="shared" si="3"/>
        <v>0</v>
      </c>
      <c r="H229" s="23" t="s">
        <v>614</v>
      </c>
      <c r="I229" s="16" t="s">
        <v>614</v>
      </c>
      <c r="J229" s="40" t="s">
        <v>614</v>
      </c>
    </row>
    <row r="230" spans="1:10" ht="13.5">
      <c r="A230" s="38">
        <v>222</v>
      </c>
      <c r="B230" s="15" t="s">
        <v>79</v>
      </c>
      <c r="C230" s="15"/>
      <c r="D230" s="53" t="s">
        <v>112</v>
      </c>
      <c r="E230" s="17">
        <v>10</v>
      </c>
      <c r="F230" s="20"/>
      <c r="G230" s="34">
        <f t="shared" si="3"/>
        <v>0</v>
      </c>
      <c r="H230" s="23"/>
      <c r="I230" s="16"/>
      <c r="J230" s="40"/>
    </row>
    <row r="231" spans="1:10" ht="13.5">
      <c r="A231" s="38">
        <v>223</v>
      </c>
      <c r="B231" s="15" t="s">
        <v>422</v>
      </c>
      <c r="C231" s="15" t="s">
        <v>423</v>
      </c>
      <c r="D231" s="53" t="s">
        <v>112</v>
      </c>
      <c r="E231" s="17">
        <v>10</v>
      </c>
      <c r="F231" s="20"/>
      <c r="G231" s="34">
        <f t="shared" si="3"/>
        <v>0</v>
      </c>
      <c r="H231" s="23"/>
      <c r="I231" s="16"/>
      <c r="J231" s="40" t="s">
        <v>528</v>
      </c>
    </row>
    <row r="232" spans="1:10" ht="13.5">
      <c r="A232" s="38">
        <v>224</v>
      </c>
      <c r="B232" s="15" t="s">
        <v>424</v>
      </c>
      <c r="C232" s="15" t="s">
        <v>425</v>
      </c>
      <c r="D232" s="53" t="s">
        <v>112</v>
      </c>
      <c r="E232" s="17">
        <v>20</v>
      </c>
      <c r="F232" s="20"/>
      <c r="G232" s="34">
        <f t="shared" si="3"/>
        <v>0</v>
      </c>
      <c r="H232" s="23" t="s">
        <v>626</v>
      </c>
      <c r="I232" s="50" t="s">
        <v>608</v>
      </c>
      <c r="J232" s="54"/>
    </row>
    <row r="233" spans="1:10" ht="13.5">
      <c r="A233" s="38">
        <v>225</v>
      </c>
      <c r="B233" s="14" t="s">
        <v>733</v>
      </c>
      <c r="C233" s="14" t="s">
        <v>80</v>
      </c>
      <c r="D233" s="39" t="s">
        <v>112</v>
      </c>
      <c r="E233" s="17">
        <v>20</v>
      </c>
      <c r="F233" s="20"/>
      <c r="G233" s="34">
        <f t="shared" si="3"/>
        <v>0</v>
      </c>
      <c r="H233" s="23"/>
      <c r="I233" s="50"/>
      <c r="J233" s="54" t="s">
        <v>529</v>
      </c>
    </row>
    <row r="234" spans="1:10" ht="13.5">
      <c r="A234" s="38">
        <v>226</v>
      </c>
      <c r="B234" s="14" t="s">
        <v>734</v>
      </c>
      <c r="C234" s="14" t="s">
        <v>81</v>
      </c>
      <c r="D234" s="39" t="s">
        <v>112</v>
      </c>
      <c r="E234" s="17">
        <v>40</v>
      </c>
      <c r="F234" s="20"/>
      <c r="G234" s="34">
        <f t="shared" si="3"/>
        <v>0</v>
      </c>
      <c r="H234" s="23"/>
      <c r="I234" s="16"/>
      <c r="J234" s="40" t="s">
        <v>529</v>
      </c>
    </row>
    <row r="235" spans="1:10" ht="13.5">
      <c r="A235" s="38">
        <v>227</v>
      </c>
      <c r="B235" s="14" t="s">
        <v>578</v>
      </c>
      <c r="C235" s="14" t="s">
        <v>426</v>
      </c>
      <c r="D235" s="39" t="s">
        <v>112</v>
      </c>
      <c r="E235" s="17">
        <v>400</v>
      </c>
      <c r="F235" s="20"/>
      <c r="G235" s="34">
        <f t="shared" si="3"/>
        <v>0</v>
      </c>
      <c r="H235" s="23"/>
      <c r="I235" s="16"/>
      <c r="J235" s="40"/>
    </row>
    <row r="236" spans="1:10" ht="13.5">
      <c r="A236" s="38">
        <v>228</v>
      </c>
      <c r="B236" s="14" t="s">
        <v>579</v>
      </c>
      <c r="C236" s="14">
        <v>6</v>
      </c>
      <c r="D236" s="39" t="s">
        <v>391</v>
      </c>
      <c r="E236" s="17">
        <v>1800</v>
      </c>
      <c r="F236" s="20"/>
      <c r="G236" s="34">
        <f t="shared" si="3"/>
        <v>0</v>
      </c>
      <c r="H236" s="23"/>
      <c r="I236" s="16"/>
      <c r="J236" s="40"/>
    </row>
    <row r="237" spans="1:10" ht="13.5">
      <c r="A237" s="38">
        <v>229</v>
      </c>
      <c r="B237" s="14" t="s">
        <v>579</v>
      </c>
      <c r="C237" s="14" t="s">
        <v>82</v>
      </c>
      <c r="D237" s="39" t="s">
        <v>391</v>
      </c>
      <c r="E237" s="17">
        <v>2500</v>
      </c>
      <c r="F237" s="20"/>
      <c r="G237" s="34">
        <f t="shared" si="3"/>
        <v>0</v>
      </c>
      <c r="H237" s="23"/>
      <c r="I237" s="16"/>
      <c r="J237" s="40"/>
    </row>
    <row r="238" spans="1:10" ht="13.5">
      <c r="A238" s="38">
        <v>230</v>
      </c>
      <c r="B238" s="14" t="s">
        <v>579</v>
      </c>
      <c r="C238" s="14">
        <v>7</v>
      </c>
      <c r="D238" s="39" t="s">
        <v>391</v>
      </c>
      <c r="E238" s="17">
        <v>3000</v>
      </c>
      <c r="F238" s="20"/>
      <c r="G238" s="34">
        <f t="shared" si="3"/>
        <v>0</v>
      </c>
      <c r="H238" s="23"/>
      <c r="I238" s="16"/>
      <c r="J238" s="40"/>
    </row>
    <row r="239" spans="1:10" ht="13.5">
      <c r="A239" s="38">
        <v>231</v>
      </c>
      <c r="B239" s="14" t="s">
        <v>579</v>
      </c>
      <c r="C239" s="14" t="s">
        <v>83</v>
      </c>
      <c r="D239" s="39" t="s">
        <v>391</v>
      </c>
      <c r="E239" s="17">
        <v>1200</v>
      </c>
      <c r="F239" s="20"/>
      <c r="G239" s="34">
        <f t="shared" si="3"/>
        <v>0</v>
      </c>
      <c r="H239" s="23"/>
      <c r="I239" s="16"/>
      <c r="J239" s="40"/>
    </row>
    <row r="240" spans="1:10" ht="13.5">
      <c r="A240" s="38">
        <v>232</v>
      </c>
      <c r="B240" s="14" t="s">
        <v>579</v>
      </c>
      <c r="C240" s="14">
        <v>8</v>
      </c>
      <c r="D240" s="39" t="s">
        <v>391</v>
      </c>
      <c r="E240" s="17">
        <v>800</v>
      </c>
      <c r="F240" s="20"/>
      <c r="G240" s="34">
        <f t="shared" si="3"/>
        <v>0</v>
      </c>
      <c r="H240" s="23"/>
      <c r="I240" s="16"/>
      <c r="J240" s="40"/>
    </row>
    <row r="241" spans="1:10" ht="13.5">
      <c r="A241" s="38">
        <v>233</v>
      </c>
      <c r="B241" s="14" t="s">
        <v>580</v>
      </c>
      <c r="C241" s="14" t="s">
        <v>427</v>
      </c>
      <c r="D241" s="39" t="s">
        <v>391</v>
      </c>
      <c r="E241" s="17">
        <v>22000</v>
      </c>
      <c r="F241" s="20"/>
      <c r="G241" s="34">
        <f t="shared" si="3"/>
        <v>0</v>
      </c>
      <c r="H241" s="23"/>
      <c r="I241" s="16"/>
      <c r="J241" s="40" t="s">
        <v>491</v>
      </c>
    </row>
    <row r="242" spans="1:10" ht="13.5">
      <c r="A242" s="38">
        <v>234</v>
      </c>
      <c r="B242" s="14" t="s">
        <v>580</v>
      </c>
      <c r="C242" s="14" t="s">
        <v>428</v>
      </c>
      <c r="D242" s="39" t="s">
        <v>391</v>
      </c>
      <c r="E242" s="17">
        <v>7000</v>
      </c>
      <c r="F242" s="20"/>
      <c r="G242" s="34">
        <f t="shared" si="3"/>
        <v>0</v>
      </c>
      <c r="H242" s="23"/>
      <c r="I242" s="16"/>
      <c r="J242" s="40" t="s">
        <v>491</v>
      </c>
    </row>
    <row r="243" spans="1:10" ht="13.5">
      <c r="A243" s="38">
        <v>235</v>
      </c>
      <c r="B243" s="14" t="s">
        <v>580</v>
      </c>
      <c r="C243" s="14" t="s">
        <v>429</v>
      </c>
      <c r="D243" s="39" t="s">
        <v>391</v>
      </c>
      <c r="E243" s="17">
        <v>3000</v>
      </c>
      <c r="F243" s="20"/>
      <c r="G243" s="34">
        <f t="shared" si="3"/>
        <v>0</v>
      </c>
      <c r="H243" s="23"/>
      <c r="I243" s="16"/>
      <c r="J243" s="40" t="s">
        <v>491</v>
      </c>
    </row>
    <row r="244" spans="1:10" ht="13.5">
      <c r="A244" s="38">
        <v>236</v>
      </c>
      <c r="B244" s="14" t="s">
        <v>430</v>
      </c>
      <c r="C244" s="14" t="s">
        <v>3</v>
      </c>
      <c r="D244" s="39" t="s">
        <v>362</v>
      </c>
      <c r="E244" s="17">
        <v>3000</v>
      </c>
      <c r="F244" s="20"/>
      <c r="G244" s="34">
        <f t="shared" si="3"/>
        <v>0</v>
      </c>
      <c r="H244" s="23"/>
      <c r="I244" s="16" t="s">
        <v>245</v>
      </c>
      <c r="J244" s="40" t="s">
        <v>491</v>
      </c>
    </row>
    <row r="245" spans="1:10" ht="13.5">
      <c r="A245" s="38">
        <v>237</v>
      </c>
      <c r="B245" s="14" t="s">
        <v>84</v>
      </c>
      <c r="C245" s="14" t="s">
        <v>85</v>
      </c>
      <c r="D245" s="39" t="s">
        <v>112</v>
      </c>
      <c r="E245" s="17">
        <v>2500</v>
      </c>
      <c r="F245" s="20"/>
      <c r="G245" s="34">
        <f t="shared" si="3"/>
        <v>0</v>
      </c>
      <c r="H245" s="23"/>
      <c r="I245" s="16" t="s">
        <v>245</v>
      </c>
      <c r="J245" s="40" t="s">
        <v>658</v>
      </c>
    </row>
    <row r="246" spans="1:10" ht="13.5">
      <c r="A246" s="38">
        <v>238</v>
      </c>
      <c r="B246" s="14" t="s">
        <v>86</v>
      </c>
      <c r="C246" s="15" t="s">
        <v>87</v>
      </c>
      <c r="D246" s="49" t="s">
        <v>112</v>
      </c>
      <c r="E246" s="17">
        <v>10</v>
      </c>
      <c r="F246" s="20"/>
      <c r="G246" s="34">
        <f t="shared" si="3"/>
        <v>0</v>
      </c>
      <c r="H246" s="23"/>
      <c r="I246" s="16"/>
      <c r="J246" s="40" t="s">
        <v>658</v>
      </c>
    </row>
    <row r="247" spans="1:10" ht="13.5">
      <c r="A247" s="38">
        <v>239</v>
      </c>
      <c r="B247" s="15" t="s">
        <v>431</v>
      </c>
      <c r="C247" s="15"/>
      <c r="D247" s="53" t="s">
        <v>112</v>
      </c>
      <c r="E247" s="17">
        <v>10</v>
      </c>
      <c r="F247" s="20"/>
      <c r="G247" s="34">
        <f t="shared" si="3"/>
        <v>0</v>
      </c>
      <c r="H247" s="23"/>
      <c r="I247" s="16"/>
      <c r="J247" s="40"/>
    </row>
    <row r="248" spans="1:10" ht="13.5">
      <c r="A248" s="38">
        <v>240</v>
      </c>
      <c r="B248" s="14" t="s">
        <v>88</v>
      </c>
      <c r="C248" s="14">
        <v>0</v>
      </c>
      <c r="D248" s="39" t="s">
        <v>112</v>
      </c>
      <c r="E248" s="17">
        <v>13000</v>
      </c>
      <c r="F248" s="20"/>
      <c r="G248" s="34">
        <f t="shared" si="3"/>
        <v>0</v>
      </c>
      <c r="H248" s="23"/>
      <c r="I248" s="16"/>
      <c r="J248" s="40" t="s">
        <v>491</v>
      </c>
    </row>
    <row r="249" spans="1:10" ht="13.5">
      <c r="A249" s="38">
        <v>241</v>
      </c>
      <c r="B249" s="14" t="s">
        <v>432</v>
      </c>
      <c r="C249" s="14" t="s">
        <v>433</v>
      </c>
      <c r="D249" s="39" t="s">
        <v>112</v>
      </c>
      <c r="E249" s="17">
        <v>20</v>
      </c>
      <c r="F249" s="20"/>
      <c r="G249" s="34">
        <f t="shared" si="3"/>
        <v>0</v>
      </c>
      <c r="H249" s="23"/>
      <c r="I249" s="16"/>
      <c r="J249" s="40"/>
    </row>
    <row r="250" spans="1:10" ht="13.5">
      <c r="A250" s="38">
        <v>242</v>
      </c>
      <c r="B250" s="14" t="s">
        <v>581</v>
      </c>
      <c r="C250" s="14" t="s">
        <v>434</v>
      </c>
      <c r="D250" s="39" t="s">
        <v>112</v>
      </c>
      <c r="E250" s="17">
        <v>1500</v>
      </c>
      <c r="F250" s="20"/>
      <c r="G250" s="34">
        <f t="shared" si="3"/>
        <v>0</v>
      </c>
      <c r="H250" s="23"/>
      <c r="I250" s="16"/>
      <c r="J250" s="40" t="s">
        <v>530</v>
      </c>
    </row>
    <row r="251" spans="1:10" ht="13.5">
      <c r="A251" s="38">
        <v>243</v>
      </c>
      <c r="B251" s="14" t="s">
        <v>435</v>
      </c>
      <c r="C251" s="14" t="s">
        <v>681</v>
      </c>
      <c r="D251" s="39" t="s">
        <v>112</v>
      </c>
      <c r="E251" s="17">
        <v>50000</v>
      </c>
      <c r="F251" s="20"/>
      <c r="G251" s="34">
        <f t="shared" si="3"/>
        <v>0</v>
      </c>
      <c r="H251" s="23"/>
      <c r="I251" s="56" t="s">
        <v>614</v>
      </c>
      <c r="J251" s="40" t="s">
        <v>614</v>
      </c>
    </row>
    <row r="252" spans="1:10" ht="13.5">
      <c r="A252" s="38">
        <v>244</v>
      </c>
      <c r="B252" s="14" t="s">
        <v>683</v>
      </c>
      <c r="C252" s="14" t="s">
        <v>684</v>
      </c>
      <c r="D252" s="39" t="s">
        <v>632</v>
      </c>
      <c r="E252" s="17">
        <v>15000</v>
      </c>
      <c r="F252" s="20"/>
      <c r="G252" s="34">
        <f t="shared" si="3"/>
        <v>0</v>
      </c>
      <c r="H252" s="23"/>
      <c r="I252" s="56"/>
      <c r="J252" s="40"/>
    </row>
    <row r="253" spans="1:10" ht="13.5">
      <c r="A253" s="38">
        <v>245</v>
      </c>
      <c r="B253" s="14" t="s">
        <v>582</v>
      </c>
      <c r="C253" s="14" t="s">
        <v>436</v>
      </c>
      <c r="D253" s="39" t="s">
        <v>112</v>
      </c>
      <c r="E253" s="17">
        <v>720</v>
      </c>
      <c r="F253" s="20"/>
      <c r="G253" s="34">
        <f t="shared" si="3"/>
        <v>0</v>
      </c>
      <c r="H253" s="23"/>
      <c r="I253" s="16"/>
      <c r="J253" s="40" t="s">
        <v>659</v>
      </c>
    </row>
    <row r="254" spans="1:10" ht="13.5">
      <c r="A254" s="38">
        <v>246</v>
      </c>
      <c r="B254" s="14" t="s">
        <v>437</v>
      </c>
      <c r="C254" s="14" t="s">
        <v>438</v>
      </c>
      <c r="D254" s="39" t="s">
        <v>112</v>
      </c>
      <c r="E254" s="17">
        <v>120</v>
      </c>
      <c r="F254" s="20"/>
      <c r="G254" s="34">
        <f t="shared" si="3"/>
        <v>0</v>
      </c>
      <c r="H254" s="23"/>
      <c r="I254" s="50"/>
      <c r="J254" s="40" t="s">
        <v>660</v>
      </c>
    </row>
    <row r="255" spans="1:10" ht="13.5">
      <c r="A255" s="38">
        <v>247</v>
      </c>
      <c r="B255" s="14" t="s">
        <v>89</v>
      </c>
      <c r="C255" s="14" t="s">
        <v>90</v>
      </c>
      <c r="D255" s="39" t="s">
        <v>112</v>
      </c>
      <c r="E255" s="17">
        <v>120</v>
      </c>
      <c r="F255" s="20"/>
      <c r="G255" s="34">
        <f t="shared" si="3"/>
        <v>0</v>
      </c>
      <c r="H255" s="23"/>
      <c r="I255" s="16"/>
      <c r="J255" s="54"/>
    </row>
    <row r="256" spans="1:10" ht="13.5">
      <c r="A256" s="38">
        <v>248</v>
      </c>
      <c r="B256" s="14" t="s">
        <v>583</v>
      </c>
      <c r="C256" s="14" t="s">
        <v>3</v>
      </c>
      <c r="D256" s="39" t="s">
        <v>112</v>
      </c>
      <c r="E256" s="17">
        <v>5</v>
      </c>
      <c r="F256" s="20"/>
      <c r="G256" s="34">
        <f t="shared" si="3"/>
        <v>0</v>
      </c>
      <c r="H256" s="23"/>
      <c r="I256" s="16"/>
      <c r="J256" s="40" t="s">
        <v>522</v>
      </c>
    </row>
    <row r="257" spans="1:10" ht="13.5">
      <c r="A257" s="38">
        <v>249</v>
      </c>
      <c r="B257" s="14" t="s">
        <v>584</v>
      </c>
      <c r="C257" s="14" t="s">
        <v>3</v>
      </c>
      <c r="D257" s="39" t="s">
        <v>112</v>
      </c>
      <c r="E257" s="17">
        <v>50</v>
      </c>
      <c r="F257" s="20"/>
      <c r="G257" s="34">
        <f t="shared" si="3"/>
        <v>0</v>
      </c>
      <c r="H257" s="23"/>
      <c r="I257" s="16"/>
      <c r="J257" s="40" t="s">
        <v>491</v>
      </c>
    </row>
    <row r="258" spans="1:10" ht="13.5">
      <c r="A258" s="38">
        <v>250</v>
      </c>
      <c r="B258" s="15" t="s">
        <v>91</v>
      </c>
      <c r="C258" s="15" t="s">
        <v>92</v>
      </c>
      <c r="D258" s="53" t="s">
        <v>112</v>
      </c>
      <c r="E258" s="17">
        <v>10</v>
      </c>
      <c r="F258" s="20"/>
      <c r="G258" s="34">
        <f t="shared" si="3"/>
        <v>0</v>
      </c>
      <c r="H258" s="23"/>
      <c r="I258" s="16"/>
      <c r="J258" s="40" t="s">
        <v>491</v>
      </c>
    </row>
    <row r="259" spans="1:10" ht="13.5">
      <c r="A259" s="38">
        <v>251</v>
      </c>
      <c r="B259" s="14" t="s">
        <v>91</v>
      </c>
      <c r="C259" s="14" t="s">
        <v>93</v>
      </c>
      <c r="D259" s="39" t="s">
        <v>112</v>
      </c>
      <c r="E259" s="17">
        <v>10</v>
      </c>
      <c r="F259" s="20"/>
      <c r="G259" s="34">
        <f t="shared" si="3"/>
        <v>0</v>
      </c>
      <c r="H259" s="23"/>
      <c r="I259" s="16"/>
      <c r="J259" s="40" t="s">
        <v>491</v>
      </c>
    </row>
    <row r="260" spans="1:10" ht="13.5">
      <c r="A260" s="38">
        <v>252</v>
      </c>
      <c r="B260" s="14" t="s">
        <v>91</v>
      </c>
      <c r="C260" s="14" t="s">
        <v>94</v>
      </c>
      <c r="D260" s="39" t="s">
        <v>112</v>
      </c>
      <c r="E260" s="17">
        <v>100</v>
      </c>
      <c r="F260" s="20"/>
      <c r="G260" s="34">
        <f t="shared" si="3"/>
        <v>0</v>
      </c>
      <c r="H260" s="23"/>
      <c r="I260" s="16"/>
      <c r="J260" s="40" t="s">
        <v>491</v>
      </c>
    </row>
    <row r="261" spans="1:10" ht="13.5">
      <c r="A261" s="38">
        <v>253</v>
      </c>
      <c r="B261" s="14" t="s">
        <v>91</v>
      </c>
      <c r="C261" s="14" t="s">
        <v>95</v>
      </c>
      <c r="D261" s="39" t="s">
        <v>112</v>
      </c>
      <c r="E261" s="17">
        <v>350</v>
      </c>
      <c r="F261" s="20"/>
      <c r="G261" s="34">
        <f t="shared" si="3"/>
        <v>0</v>
      </c>
      <c r="H261" s="23"/>
      <c r="I261" s="16"/>
      <c r="J261" s="40" t="s">
        <v>491</v>
      </c>
    </row>
    <row r="262" spans="1:10" ht="13.5">
      <c r="A262" s="38">
        <v>254</v>
      </c>
      <c r="B262" s="14" t="s">
        <v>91</v>
      </c>
      <c r="C262" s="48" t="s">
        <v>96</v>
      </c>
      <c r="D262" s="53" t="s">
        <v>112</v>
      </c>
      <c r="E262" s="17">
        <v>10</v>
      </c>
      <c r="F262" s="20"/>
      <c r="G262" s="34">
        <f t="shared" si="3"/>
        <v>0</v>
      </c>
      <c r="H262" s="23"/>
      <c r="I262" s="16"/>
      <c r="J262" s="40" t="s">
        <v>491</v>
      </c>
    </row>
    <row r="263" spans="1:10" ht="13.5">
      <c r="A263" s="38">
        <v>255</v>
      </c>
      <c r="B263" s="14" t="s">
        <v>97</v>
      </c>
      <c r="C263" s="15" t="s">
        <v>98</v>
      </c>
      <c r="D263" s="53" t="s">
        <v>112</v>
      </c>
      <c r="E263" s="17">
        <v>10</v>
      </c>
      <c r="F263" s="20"/>
      <c r="G263" s="34">
        <f t="shared" si="3"/>
        <v>0</v>
      </c>
      <c r="H263" s="23"/>
      <c r="I263" s="50"/>
      <c r="J263" s="40" t="s">
        <v>531</v>
      </c>
    </row>
    <row r="264" spans="1:10" ht="13.5">
      <c r="A264" s="38">
        <v>256</v>
      </c>
      <c r="B264" s="14" t="s">
        <v>585</v>
      </c>
      <c r="C264" s="14" t="s">
        <v>3</v>
      </c>
      <c r="D264" s="39" t="s">
        <v>112</v>
      </c>
      <c r="E264" s="17">
        <v>40</v>
      </c>
      <c r="F264" s="20"/>
      <c r="G264" s="34">
        <f t="shared" si="3"/>
        <v>0</v>
      </c>
      <c r="H264" s="23" t="s">
        <v>626</v>
      </c>
      <c r="I264" s="16" t="s">
        <v>609</v>
      </c>
      <c r="J264" s="54" t="s">
        <v>532</v>
      </c>
    </row>
    <row r="265" spans="1:10" ht="13.5">
      <c r="A265" s="38">
        <v>257</v>
      </c>
      <c r="B265" s="14" t="s">
        <v>99</v>
      </c>
      <c r="C265" s="14" t="s">
        <v>100</v>
      </c>
      <c r="D265" s="39" t="s">
        <v>112</v>
      </c>
      <c r="E265" s="17">
        <v>400</v>
      </c>
      <c r="F265" s="20"/>
      <c r="G265" s="34">
        <f t="shared" si="3"/>
        <v>0</v>
      </c>
      <c r="H265" s="23"/>
      <c r="I265" s="16"/>
      <c r="J265" s="40" t="s">
        <v>533</v>
      </c>
    </row>
    <row r="266" spans="1:10" ht="13.5">
      <c r="A266" s="38">
        <v>258</v>
      </c>
      <c r="B266" s="14" t="s">
        <v>678</v>
      </c>
      <c r="C266" s="15" t="s">
        <v>100</v>
      </c>
      <c r="D266" s="53" t="s">
        <v>112</v>
      </c>
      <c r="E266" s="17">
        <v>10</v>
      </c>
      <c r="F266" s="20"/>
      <c r="G266" s="34">
        <f t="shared" ref="G266:G329" si="4">$E266*F266</f>
        <v>0</v>
      </c>
      <c r="H266" s="23"/>
      <c r="I266" s="16"/>
      <c r="J266" s="40" t="s">
        <v>533</v>
      </c>
    </row>
    <row r="267" spans="1:10" ht="13.5">
      <c r="A267" s="38">
        <v>259</v>
      </c>
      <c r="B267" s="14" t="s">
        <v>677</v>
      </c>
      <c r="C267" s="15" t="s">
        <v>102</v>
      </c>
      <c r="D267" s="53" t="s">
        <v>112</v>
      </c>
      <c r="E267" s="17">
        <v>100</v>
      </c>
      <c r="F267" s="20"/>
      <c r="G267" s="34">
        <f t="shared" si="4"/>
        <v>0</v>
      </c>
      <c r="H267" s="23" t="s">
        <v>629</v>
      </c>
      <c r="I267" s="16" t="s">
        <v>610</v>
      </c>
      <c r="J267" s="40" t="s">
        <v>534</v>
      </c>
    </row>
    <row r="268" spans="1:10" ht="13.5">
      <c r="A268" s="38">
        <v>260</v>
      </c>
      <c r="B268" s="14" t="s">
        <v>101</v>
      </c>
      <c r="C268" s="14" t="s">
        <v>392</v>
      </c>
      <c r="D268" s="39" t="s">
        <v>112</v>
      </c>
      <c r="E268" s="17">
        <v>10000</v>
      </c>
      <c r="F268" s="20"/>
      <c r="G268" s="34">
        <f t="shared" si="4"/>
        <v>0</v>
      </c>
      <c r="H268" s="23" t="s">
        <v>629</v>
      </c>
      <c r="I268" s="16" t="s">
        <v>610</v>
      </c>
      <c r="J268" s="40" t="s">
        <v>534</v>
      </c>
    </row>
    <row r="269" spans="1:10" ht="13.5">
      <c r="A269" s="38">
        <v>261</v>
      </c>
      <c r="B269" s="14" t="s">
        <v>101</v>
      </c>
      <c r="C269" s="14" t="s">
        <v>439</v>
      </c>
      <c r="D269" s="39" t="s">
        <v>112</v>
      </c>
      <c r="E269" s="17">
        <v>3000</v>
      </c>
      <c r="F269" s="20"/>
      <c r="G269" s="34">
        <f t="shared" si="4"/>
        <v>0</v>
      </c>
      <c r="H269" s="23" t="s">
        <v>629</v>
      </c>
      <c r="I269" s="16" t="s">
        <v>610</v>
      </c>
      <c r="J269" s="40" t="s">
        <v>534</v>
      </c>
    </row>
    <row r="270" spans="1:10" ht="13.5">
      <c r="A270" s="38">
        <v>262</v>
      </c>
      <c r="B270" s="14" t="s">
        <v>101</v>
      </c>
      <c r="C270" s="14" t="s">
        <v>440</v>
      </c>
      <c r="D270" s="39" t="s">
        <v>112</v>
      </c>
      <c r="E270" s="17">
        <v>14000</v>
      </c>
      <c r="F270" s="20"/>
      <c r="G270" s="34">
        <f t="shared" si="4"/>
        <v>0</v>
      </c>
      <c r="H270" s="23" t="s">
        <v>629</v>
      </c>
      <c r="I270" s="16" t="s">
        <v>610</v>
      </c>
      <c r="J270" s="40" t="s">
        <v>534</v>
      </c>
    </row>
    <row r="271" spans="1:10" ht="13.5">
      <c r="A271" s="38">
        <v>263</v>
      </c>
      <c r="B271" s="14" t="s">
        <v>101</v>
      </c>
      <c r="C271" s="14" t="s">
        <v>441</v>
      </c>
      <c r="D271" s="39" t="s">
        <v>112</v>
      </c>
      <c r="E271" s="17">
        <v>30000</v>
      </c>
      <c r="F271" s="20"/>
      <c r="G271" s="34">
        <f t="shared" si="4"/>
        <v>0</v>
      </c>
      <c r="H271" s="23" t="s">
        <v>629</v>
      </c>
      <c r="I271" s="16" t="s">
        <v>610</v>
      </c>
      <c r="J271" s="40" t="s">
        <v>534</v>
      </c>
    </row>
    <row r="272" spans="1:10" ht="13.5">
      <c r="A272" s="38">
        <v>264</v>
      </c>
      <c r="B272" s="14" t="s">
        <v>442</v>
      </c>
      <c r="C272" s="14" t="s">
        <v>443</v>
      </c>
      <c r="D272" s="39" t="s">
        <v>112</v>
      </c>
      <c r="E272" s="17">
        <v>200</v>
      </c>
      <c r="F272" s="20"/>
      <c r="G272" s="34">
        <f t="shared" si="4"/>
        <v>0</v>
      </c>
      <c r="H272" s="23" t="s">
        <v>243</v>
      </c>
      <c r="I272" s="16" t="s">
        <v>664</v>
      </c>
      <c r="J272" s="40" t="s">
        <v>491</v>
      </c>
    </row>
    <row r="273" spans="1:10" ht="13.5">
      <c r="A273" s="38">
        <v>265</v>
      </c>
      <c r="B273" s="14" t="s">
        <v>442</v>
      </c>
      <c r="C273" s="14" t="s">
        <v>444</v>
      </c>
      <c r="D273" s="39" t="s">
        <v>112</v>
      </c>
      <c r="E273" s="17">
        <v>120</v>
      </c>
      <c r="F273" s="20"/>
      <c r="G273" s="34">
        <f t="shared" si="4"/>
        <v>0</v>
      </c>
      <c r="H273" s="23" t="s">
        <v>243</v>
      </c>
      <c r="I273" s="16" t="s">
        <v>664</v>
      </c>
      <c r="J273" s="40" t="s">
        <v>491</v>
      </c>
    </row>
    <row r="274" spans="1:10" ht="13.5">
      <c r="A274" s="38">
        <v>266</v>
      </c>
      <c r="B274" s="14" t="s">
        <v>445</v>
      </c>
      <c r="C274" s="14" t="s">
        <v>586</v>
      </c>
      <c r="D274" s="39" t="s">
        <v>112</v>
      </c>
      <c r="E274" s="17">
        <v>400</v>
      </c>
      <c r="F274" s="20"/>
      <c r="G274" s="34">
        <f t="shared" si="4"/>
        <v>0</v>
      </c>
      <c r="H274" s="23"/>
      <c r="I274" s="16" t="s">
        <v>245</v>
      </c>
      <c r="J274" s="40" t="s">
        <v>535</v>
      </c>
    </row>
    <row r="275" spans="1:10" ht="13.5">
      <c r="A275" s="38">
        <v>267</v>
      </c>
      <c r="B275" s="14" t="s">
        <v>445</v>
      </c>
      <c r="C275" s="14" t="s">
        <v>587</v>
      </c>
      <c r="D275" s="39" t="s">
        <v>112</v>
      </c>
      <c r="E275" s="17">
        <v>400</v>
      </c>
      <c r="F275" s="20"/>
      <c r="G275" s="34">
        <f t="shared" si="4"/>
        <v>0</v>
      </c>
      <c r="H275" s="23"/>
      <c r="I275" s="16" t="s">
        <v>245</v>
      </c>
      <c r="J275" s="40" t="s">
        <v>535</v>
      </c>
    </row>
    <row r="276" spans="1:10" ht="13.5">
      <c r="A276" s="38">
        <v>268</v>
      </c>
      <c r="B276" s="14" t="s">
        <v>445</v>
      </c>
      <c r="C276" s="14" t="s">
        <v>588</v>
      </c>
      <c r="D276" s="39" t="s">
        <v>112</v>
      </c>
      <c r="E276" s="17">
        <v>50</v>
      </c>
      <c r="F276" s="20"/>
      <c r="G276" s="34">
        <f t="shared" si="4"/>
        <v>0</v>
      </c>
      <c r="H276" s="23"/>
      <c r="I276" s="16" t="s">
        <v>245</v>
      </c>
      <c r="J276" s="40" t="s">
        <v>535</v>
      </c>
    </row>
    <row r="277" spans="1:10" ht="13.5">
      <c r="A277" s="38">
        <v>269</v>
      </c>
      <c r="B277" s="14" t="s">
        <v>445</v>
      </c>
      <c r="C277" s="14" t="s">
        <v>589</v>
      </c>
      <c r="D277" s="39" t="s">
        <v>112</v>
      </c>
      <c r="E277" s="17">
        <v>30</v>
      </c>
      <c r="F277" s="20"/>
      <c r="G277" s="34">
        <f t="shared" si="4"/>
        <v>0</v>
      </c>
      <c r="H277" s="23"/>
      <c r="I277" s="16" t="s">
        <v>245</v>
      </c>
      <c r="J277" s="40" t="s">
        <v>535</v>
      </c>
    </row>
    <row r="278" spans="1:10" ht="13.5">
      <c r="A278" s="38">
        <v>270</v>
      </c>
      <c r="B278" s="14" t="s">
        <v>445</v>
      </c>
      <c r="C278" s="14" t="s">
        <v>590</v>
      </c>
      <c r="D278" s="39" t="s">
        <v>112</v>
      </c>
      <c r="E278" s="17">
        <v>30</v>
      </c>
      <c r="F278" s="20"/>
      <c r="G278" s="34">
        <f t="shared" si="4"/>
        <v>0</v>
      </c>
      <c r="H278" s="23"/>
      <c r="I278" s="16" t="s">
        <v>245</v>
      </c>
      <c r="J278" s="40" t="s">
        <v>535</v>
      </c>
    </row>
    <row r="279" spans="1:10" ht="13.5">
      <c r="A279" s="38">
        <v>271</v>
      </c>
      <c r="B279" s="14" t="s">
        <v>445</v>
      </c>
      <c r="C279" s="14" t="s">
        <v>591</v>
      </c>
      <c r="D279" s="39" t="s">
        <v>112</v>
      </c>
      <c r="E279" s="17">
        <v>30</v>
      </c>
      <c r="F279" s="20"/>
      <c r="G279" s="34">
        <f t="shared" si="4"/>
        <v>0</v>
      </c>
      <c r="H279" s="23"/>
      <c r="I279" s="16" t="s">
        <v>245</v>
      </c>
      <c r="J279" s="40" t="s">
        <v>535</v>
      </c>
    </row>
    <row r="280" spans="1:10" ht="13.5">
      <c r="A280" s="38">
        <v>272</v>
      </c>
      <c r="B280" s="14" t="s">
        <v>103</v>
      </c>
      <c r="C280" s="14" t="s">
        <v>446</v>
      </c>
      <c r="D280" s="39" t="s">
        <v>112</v>
      </c>
      <c r="E280" s="17">
        <v>600</v>
      </c>
      <c r="F280" s="20"/>
      <c r="G280" s="34">
        <f t="shared" si="4"/>
        <v>0</v>
      </c>
      <c r="H280" s="23"/>
      <c r="I280" s="16"/>
      <c r="J280" s="40" t="s">
        <v>494</v>
      </c>
    </row>
    <row r="281" spans="1:10" ht="13.5">
      <c r="A281" s="38">
        <v>273</v>
      </c>
      <c r="B281" s="14" t="s">
        <v>103</v>
      </c>
      <c r="C281" s="14" t="s">
        <v>447</v>
      </c>
      <c r="D281" s="39" t="s">
        <v>112</v>
      </c>
      <c r="E281" s="17">
        <v>2000</v>
      </c>
      <c r="F281" s="20"/>
      <c r="G281" s="34">
        <f t="shared" si="4"/>
        <v>0</v>
      </c>
      <c r="H281" s="23"/>
      <c r="I281" s="16"/>
      <c r="J281" s="40" t="s">
        <v>494</v>
      </c>
    </row>
    <row r="282" spans="1:10" ht="13.5">
      <c r="A282" s="38">
        <v>274</v>
      </c>
      <c r="B282" s="15" t="s">
        <v>103</v>
      </c>
      <c r="C282" s="15" t="s">
        <v>448</v>
      </c>
      <c r="D282" s="53" t="s">
        <v>112</v>
      </c>
      <c r="E282" s="17">
        <v>100</v>
      </c>
      <c r="F282" s="20"/>
      <c r="G282" s="34">
        <f t="shared" si="4"/>
        <v>0</v>
      </c>
      <c r="H282" s="23"/>
      <c r="I282" s="16"/>
      <c r="J282" s="40" t="s">
        <v>494</v>
      </c>
    </row>
    <row r="283" spans="1:10" ht="13.5">
      <c r="A283" s="38">
        <v>275</v>
      </c>
      <c r="B283" s="14" t="s">
        <v>103</v>
      </c>
      <c r="C283" s="14" t="s">
        <v>449</v>
      </c>
      <c r="D283" s="39" t="s">
        <v>112</v>
      </c>
      <c r="E283" s="17">
        <v>2000</v>
      </c>
      <c r="F283" s="20"/>
      <c r="G283" s="34">
        <f t="shared" si="4"/>
        <v>0</v>
      </c>
      <c r="H283" s="23"/>
      <c r="I283" s="16"/>
      <c r="J283" s="40" t="s">
        <v>494</v>
      </c>
    </row>
    <row r="284" spans="1:10" ht="13.5">
      <c r="A284" s="38">
        <v>276</v>
      </c>
      <c r="B284" s="15" t="s">
        <v>103</v>
      </c>
      <c r="C284" s="15" t="s">
        <v>450</v>
      </c>
      <c r="D284" s="49" t="s">
        <v>112</v>
      </c>
      <c r="E284" s="17">
        <v>100</v>
      </c>
      <c r="F284" s="20"/>
      <c r="G284" s="34">
        <f t="shared" si="4"/>
        <v>0</v>
      </c>
      <c r="H284" s="23"/>
      <c r="I284" s="16"/>
      <c r="J284" s="40" t="s">
        <v>494</v>
      </c>
    </row>
    <row r="285" spans="1:10" ht="13.5">
      <c r="A285" s="38">
        <v>277</v>
      </c>
      <c r="B285" s="15" t="s">
        <v>104</v>
      </c>
      <c r="C285" s="48" t="s">
        <v>105</v>
      </c>
      <c r="D285" s="49" t="s">
        <v>112</v>
      </c>
      <c r="E285" s="17">
        <v>10</v>
      </c>
      <c r="F285" s="20"/>
      <c r="G285" s="34">
        <f t="shared" si="4"/>
        <v>0</v>
      </c>
      <c r="H285" s="23"/>
      <c r="I285" s="16"/>
      <c r="J285" s="40" t="s">
        <v>514</v>
      </c>
    </row>
    <row r="286" spans="1:10" ht="13.5">
      <c r="A286" s="38">
        <v>278</v>
      </c>
      <c r="B286" s="15" t="s">
        <v>106</v>
      </c>
      <c r="C286" s="48" t="s">
        <v>107</v>
      </c>
      <c r="D286" s="49" t="s">
        <v>112</v>
      </c>
      <c r="E286" s="17">
        <v>10</v>
      </c>
      <c r="F286" s="20"/>
      <c r="G286" s="34">
        <f t="shared" si="4"/>
        <v>0</v>
      </c>
      <c r="H286" s="23"/>
      <c r="I286" s="16"/>
      <c r="J286" s="40" t="s">
        <v>536</v>
      </c>
    </row>
    <row r="287" spans="1:10" ht="13.5">
      <c r="A287" s="38">
        <v>279</v>
      </c>
      <c r="B287" s="15" t="s">
        <v>108</v>
      </c>
      <c r="C287" s="48" t="s">
        <v>14</v>
      </c>
      <c r="D287" s="49" t="s">
        <v>112</v>
      </c>
      <c r="E287" s="17">
        <v>100</v>
      </c>
      <c r="F287" s="20"/>
      <c r="G287" s="34">
        <f t="shared" si="4"/>
        <v>0</v>
      </c>
      <c r="H287" s="23"/>
      <c r="I287" s="16"/>
      <c r="J287" s="40" t="s">
        <v>491</v>
      </c>
    </row>
    <row r="288" spans="1:10" ht="13.5">
      <c r="A288" s="38">
        <v>280</v>
      </c>
      <c r="B288" s="44" t="s">
        <v>726</v>
      </c>
      <c r="C288" s="14" t="s">
        <v>3</v>
      </c>
      <c r="D288" s="39" t="s">
        <v>112</v>
      </c>
      <c r="E288" s="17">
        <v>2500</v>
      </c>
      <c r="F288" s="20"/>
      <c r="G288" s="34">
        <f t="shared" si="4"/>
        <v>0</v>
      </c>
      <c r="H288" s="23"/>
      <c r="I288" s="50"/>
      <c r="J288" s="40" t="s">
        <v>491</v>
      </c>
    </row>
    <row r="289" spans="1:10" ht="13.5">
      <c r="A289" s="38">
        <v>281</v>
      </c>
      <c r="B289" s="14" t="s">
        <v>451</v>
      </c>
      <c r="C289" s="14" t="s">
        <v>452</v>
      </c>
      <c r="D289" s="39" t="s">
        <v>112</v>
      </c>
      <c r="E289" s="17">
        <v>36</v>
      </c>
      <c r="F289" s="20"/>
      <c r="G289" s="34">
        <f t="shared" si="4"/>
        <v>0</v>
      </c>
      <c r="H289" s="23"/>
      <c r="I289" s="16" t="s">
        <v>245</v>
      </c>
      <c r="J289" s="54" t="s">
        <v>501</v>
      </c>
    </row>
    <row r="290" spans="1:10" ht="13.5">
      <c r="A290" s="38">
        <v>282</v>
      </c>
      <c r="B290" s="15" t="s">
        <v>453</v>
      </c>
      <c r="C290" s="15" t="s">
        <v>454</v>
      </c>
      <c r="D290" s="49" t="s">
        <v>112</v>
      </c>
      <c r="E290" s="17">
        <v>24</v>
      </c>
      <c r="F290" s="20"/>
      <c r="G290" s="34">
        <f t="shared" si="4"/>
        <v>0</v>
      </c>
      <c r="H290" s="23"/>
      <c r="I290" s="16"/>
      <c r="J290" s="40" t="s">
        <v>217</v>
      </c>
    </row>
    <row r="291" spans="1:10" ht="13.5">
      <c r="A291" s="38">
        <v>283</v>
      </c>
      <c r="B291" s="14" t="s">
        <v>453</v>
      </c>
      <c r="C291" s="14" t="s">
        <v>455</v>
      </c>
      <c r="D291" s="39" t="s">
        <v>112</v>
      </c>
      <c r="E291" s="17">
        <v>6000</v>
      </c>
      <c r="F291" s="20"/>
      <c r="G291" s="34">
        <f t="shared" si="4"/>
        <v>0</v>
      </c>
      <c r="H291" s="23"/>
      <c r="I291" s="16"/>
      <c r="J291" s="40" t="s">
        <v>217</v>
      </c>
    </row>
    <row r="292" spans="1:10" ht="13.5">
      <c r="A292" s="38">
        <v>284</v>
      </c>
      <c r="B292" s="14" t="s">
        <v>456</v>
      </c>
      <c r="C292" s="14" t="s">
        <v>454</v>
      </c>
      <c r="D292" s="39" t="s">
        <v>112</v>
      </c>
      <c r="E292" s="17">
        <v>24</v>
      </c>
      <c r="F292" s="20"/>
      <c r="G292" s="34">
        <f t="shared" si="4"/>
        <v>0</v>
      </c>
      <c r="H292" s="23"/>
      <c r="I292" s="16"/>
      <c r="J292" s="40" t="s">
        <v>217</v>
      </c>
    </row>
    <row r="293" spans="1:10" ht="13.5">
      <c r="A293" s="38">
        <v>285</v>
      </c>
      <c r="B293" s="14" t="s">
        <v>456</v>
      </c>
      <c r="C293" s="14" t="s">
        <v>455</v>
      </c>
      <c r="D293" s="39" t="s">
        <v>112</v>
      </c>
      <c r="E293" s="17">
        <v>24</v>
      </c>
      <c r="F293" s="20"/>
      <c r="G293" s="34">
        <f t="shared" si="4"/>
        <v>0</v>
      </c>
      <c r="H293" s="23"/>
      <c r="I293" s="16"/>
      <c r="J293" s="40" t="s">
        <v>217</v>
      </c>
    </row>
    <row r="294" spans="1:10" ht="13.5">
      <c r="A294" s="38">
        <v>286</v>
      </c>
      <c r="B294" s="14" t="s">
        <v>109</v>
      </c>
      <c r="C294" s="14" t="s">
        <v>110</v>
      </c>
      <c r="D294" s="39" t="s">
        <v>112</v>
      </c>
      <c r="E294" s="17">
        <v>1000</v>
      </c>
      <c r="F294" s="20"/>
      <c r="G294" s="34">
        <f t="shared" si="4"/>
        <v>0</v>
      </c>
      <c r="H294" s="23"/>
      <c r="I294" s="16"/>
      <c r="J294" s="40" t="s">
        <v>217</v>
      </c>
    </row>
    <row r="295" spans="1:10" ht="13.5">
      <c r="A295" s="38">
        <v>287</v>
      </c>
      <c r="B295" s="14" t="s">
        <v>111</v>
      </c>
      <c r="C295" s="14" t="s">
        <v>15</v>
      </c>
      <c r="D295" s="39" t="s">
        <v>112</v>
      </c>
      <c r="E295" s="17">
        <v>30</v>
      </c>
      <c r="F295" s="20"/>
      <c r="G295" s="34">
        <f t="shared" si="4"/>
        <v>0</v>
      </c>
      <c r="H295" s="23"/>
      <c r="I295" s="16"/>
      <c r="J295" s="40" t="s">
        <v>491</v>
      </c>
    </row>
    <row r="296" spans="1:10" ht="13.5">
      <c r="A296" s="38">
        <v>288</v>
      </c>
      <c r="B296" s="14" t="s">
        <v>111</v>
      </c>
      <c r="C296" s="14" t="s">
        <v>14</v>
      </c>
      <c r="D296" s="39" t="s">
        <v>112</v>
      </c>
      <c r="E296" s="17">
        <v>200</v>
      </c>
      <c r="F296" s="20"/>
      <c r="G296" s="34">
        <f t="shared" si="4"/>
        <v>0</v>
      </c>
      <c r="H296" s="23"/>
      <c r="I296" s="16"/>
      <c r="J296" s="40" t="s">
        <v>491</v>
      </c>
    </row>
    <row r="297" spans="1:10" ht="13.5">
      <c r="A297" s="38">
        <v>289</v>
      </c>
      <c r="B297" s="14" t="s">
        <v>457</v>
      </c>
      <c r="C297" s="14">
        <v>0</v>
      </c>
      <c r="D297" s="39" t="s">
        <v>112</v>
      </c>
      <c r="E297" s="17">
        <v>250</v>
      </c>
      <c r="F297" s="20"/>
      <c r="G297" s="34">
        <f t="shared" si="4"/>
        <v>0</v>
      </c>
      <c r="H297" s="23"/>
      <c r="I297" s="16"/>
      <c r="J297" s="40" t="s">
        <v>493</v>
      </c>
    </row>
    <row r="298" spans="1:10" ht="13.5">
      <c r="A298" s="38">
        <v>290</v>
      </c>
      <c r="B298" s="14" t="s">
        <v>113</v>
      </c>
      <c r="C298" s="14" t="s">
        <v>114</v>
      </c>
      <c r="D298" s="39" t="s">
        <v>112</v>
      </c>
      <c r="E298" s="17">
        <v>3500</v>
      </c>
      <c r="F298" s="20"/>
      <c r="G298" s="34">
        <f t="shared" si="4"/>
        <v>0</v>
      </c>
      <c r="H298" s="23"/>
      <c r="I298" s="16"/>
      <c r="J298" s="40" t="s">
        <v>491</v>
      </c>
    </row>
    <row r="299" spans="1:10" ht="13.5">
      <c r="A299" s="38">
        <v>291</v>
      </c>
      <c r="B299" s="14" t="s">
        <v>115</v>
      </c>
      <c r="C299" s="14" t="s">
        <v>458</v>
      </c>
      <c r="D299" s="39" t="s">
        <v>112</v>
      </c>
      <c r="E299" s="17">
        <v>40</v>
      </c>
      <c r="F299" s="20"/>
      <c r="G299" s="34">
        <f t="shared" si="4"/>
        <v>0</v>
      </c>
      <c r="H299" s="23"/>
      <c r="I299" s="16"/>
      <c r="J299" s="40" t="s">
        <v>537</v>
      </c>
    </row>
    <row r="300" spans="1:10" ht="13.5">
      <c r="A300" s="38">
        <v>292</v>
      </c>
      <c r="B300" s="14" t="s">
        <v>115</v>
      </c>
      <c r="C300" s="14" t="s">
        <v>459</v>
      </c>
      <c r="D300" s="39" t="s">
        <v>112</v>
      </c>
      <c r="E300" s="17">
        <v>20</v>
      </c>
      <c r="F300" s="20"/>
      <c r="G300" s="34">
        <f t="shared" si="4"/>
        <v>0</v>
      </c>
      <c r="H300" s="23"/>
      <c r="I300" s="16"/>
      <c r="J300" s="40" t="s">
        <v>537</v>
      </c>
    </row>
    <row r="301" spans="1:10" ht="13.5">
      <c r="A301" s="38">
        <v>293</v>
      </c>
      <c r="B301" s="14" t="s">
        <v>116</v>
      </c>
      <c r="C301" s="14" t="s">
        <v>117</v>
      </c>
      <c r="D301" s="39" t="s">
        <v>112</v>
      </c>
      <c r="E301" s="17">
        <v>10</v>
      </c>
      <c r="F301" s="20"/>
      <c r="G301" s="34">
        <f t="shared" si="4"/>
        <v>0</v>
      </c>
      <c r="H301" s="23"/>
      <c r="I301" s="16"/>
      <c r="J301" s="40" t="s">
        <v>499</v>
      </c>
    </row>
    <row r="302" spans="1:10" ht="13.5">
      <c r="A302" s="38">
        <v>294</v>
      </c>
      <c r="B302" s="14" t="s">
        <v>118</v>
      </c>
      <c r="C302" s="14" t="s">
        <v>3</v>
      </c>
      <c r="D302" s="39" t="s">
        <v>112</v>
      </c>
      <c r="E302" s="17">
        <v>40</v>
      </c>
      <c r="F302" s="20"/>
      <c r="G302" s="34">
        <f t="shared" si="4"/>
        <v>0</v>
      </c>
      <c r="H302" s="23"/>
      <c r="I302" s="16"/>
      <c r="J302" s="40"/>
    </row>
    <row r="303" spans="1:10" ht="13.5">
      <c r="A303" s="38">
        <v>295</v>
      </c>
      <c r="B303" s="14" t="s">
        <v>592</v>
      </c>
      <c r="C303" s="14" t="s">
        <v>3</v>
      </c>
      <c r="D303" s="39" t="s">
        <v>112</v>
      </c>
      <c r="E303" s="17">
        <v>60</v>
      </c>
      <c r="F303" s="20"/>
      <c r="G303" s="34">
        <f t="shared" si="4"/>
        <v>0</v>
      </c>
      <c r="H303" s="23"/>
      <c r="I303" s="16"/>
      <c r="J303" s="40" t="s">
        <v>491</v>
      </c>
    </row>
    <row r="304" spans="1:10" ht="13.5">
      <c r="A304" s="38">
        <v>296</v>
      </c>
      <c r="B304" s="14" t="s">
        <v>119</v>
      </c>
      <c r="C304" s="14" t="s">
        <v>460</v>
      </c>
      <c r="D304" s="39" t="s">
        <v>112</v>
      </c>
      <c r="E304" s="17">
        <v>800</v>
      </c>
      <c r="F304" s="20"/>
      <c r="G304" s="34">
        <f t="shared" si="4"/>
        <v>0</v>
      </c>
      <c r="H304" s="23"/>
      <c r="I304" s="16"/>
      <c r="J304" s="40" t="s">
        <v>538</v>
      </c>
    </row>
    <row r="305" spans="1:10" ht="13.5">
      <c r="A305" s="38">
        <v>297</v>
      </c>
      <c r="B305" s="14" t="s">
        <v>461</v>
      </c>
      <c r="C305" s="14" t="s">
        <v>462</v>
      </c>
      <c r="D305" s="39" t="s">
        <v>112</v>
      </c>
      <c r="E305" s="17">
        <v>80</v>
      </c>
      <c r="F305" s="20"/>
      <c r="G305" s="34">
        <f t="shared" si="4"/>
        <v>0</v>
      </c>
      <c r="H305" s="23"/>
      <c r="I305" s="16"/>
      <c r="J305" s="40" t="s">
        <v>217</v>
      </c>
    </row>
    <row r="306" spans="1:10" ht="13.5">
      <c r="A306" s="38">
        <v>298</v>
      </c>
      <c r="B306" s="14" t="s">
        <v>461</v>
      </c>
      <c r="C306" s="14" t="s">
        <v>679</v>
      </c>
      <c r="D306" s="39" t="s">
        <v>632</v>
      </c>
      <c r="E306" s="17">
        <v>60</v>
      </c>
      <c r="F306" s="20"/>
      <c r="G306" s="34">
        <f t="shared" si="4"/>
        <v>0</v>
      </c>
      <c r="H306" s="23"/>
      <c r="I306" s="16" t="s">
        <v>685</v>
      </c>
      <c r="J306" s="40" t="s">
        <v>680</v>
      </c>
    </row>
    <row r="307" spans="1:10" ht="13.5">
      <c r="A307" s="38">
        <v>299</v>
      </c>
      <c r="B307" s="51" t="s">
        <v>642</v>
      </c>
      <c r="C307" s="51" t="s">
        <v>643</v>
      </c>
      <c r="D307" s="52" t="s">
        <v>632</v>
      </c>
      <c r="E307" s="18">
        <v>2000</v>
      </c>
      <c r="F307" s="20"/>
      <c r="G307" s="34">
        <f t="shared" si="4"/>
        <v>0</v>
      </c>
      <c r="H307" s="65"/>
      <c r="I307" s="50"/>
      <c r="J307" s="50"/>
    </row>
    <row r="308" spans="1:10" ht="13.5">
      <c r="A308" s="38">
        <v>300</v>
      </c>
      <c r="B308" s="14" t="s">
        <v>120</v>
      </c>
      <c r="C308" s="14">
        <v>0</v>
      </c>
      <c r="D308" s="39" t="s">
        <v>112</v>
      </c>
      <c r="E308" s="17">
        <v>12</v>
      </c>
      <c r="F308" s="20"/>
      <c r="G308" s="34">
        <f t="shared" si="4"/>
        <v>0</v>
      </c>
      <c r="H308" s="23"/>
      <c r="I308" s="16"/>
      <c r="J308" s="40" t="s">
        <v>217</v>
      </c>
    </row>
    <row r="309" spans="1:10" ht="13.5">
      <c r="A309" s="38">
        <v>301</v>
      </c>
      <c r="B309" s="15" t="s">
        <v>121</v>
      </c>
      <c r="C309" s="15"/>
      <c r="D309" s="49" t="s">
        <v>112</v>
      </c>
      <c r="E309" s="17">
        <v>10</v>
      </c>
      <c r="F309" s="20"/>
      <c r="G309" s="34">
        <f t="shared" si="4"/>
        <v>0</v>
      </c>
      <c r="H309" s="23"/>
      <c r="I309" s="50"/>
      <c r="J309" s="40"/>
    </row>
    <row r="310" spans="1:10" ht="13.5">
      <c r="A310" s="38">
        <v>302</v>
      </c>
      <c r="B310" s="14" t="s">
        <v>463</v>
      </c>
      <c r="C310" s="14" t="s">
        <v>3</v>
      </c>
      <c r="D310" s="39" t="s">
        <v>112</v>
      </c>
      <c r="E310" s="17">
        <v>250</v>
      </c>
      <c r="F310" s="20"/>
      <c r="G310" s="34">
        <f t="shared" si="4"/>
        <v>0</v>
      </c>
      <c r="H310" s="23"/>
      <c r="I310" s="16"/>
      <c r="J310" s="54" t="s">
        <v>491</v>
      </c>
    </row>
    <row r="311" spans="1:10" ht="13.5">
      <c r="A311" s="38">
        <v>303</v>
      </c>
      <c r="B311" s="15" t="s">
        <v>464</v>
      </c>
      <c r="C311" s="15" t="s">
        <v>465</v>
      </c>
      <c r="D311" s="49" t="s">
        <v>112</v>
      </c>
      <c r="E311" s="17">
        <v>20</v>
      </c>
      <c r="F311" s="20"/>
      <c r="G311" s="34">
        <f t="shared" si="4"/>
        <v>0</v>
      </c>
      <c r="H311" s="23"/>
      <c r="I311" s="16"/>
      <c r="J311" s="40" t="s">
        <v>491</v>
      </c>
    </row>
    <row r="312" spans="1:10" ht="13.5">
      <c r="A312" s="38">
        <v>304</v>
      </c>
      <c r="B312" s="14" t="s">
        <v>464</v>
      </c>
      <c r="C312" s="15" t="s">
        <v>466</v>
      </c>
      <c r="D312" s="49" t="s">
        <v>112</v>
      </c>
      <c r="E312" s="17">
        <v>50</v>
      </c>
      <c r="F312" s="20"/>
      <c r="G312" s="34">
        <f t="shared" si="4"/>
        <v>0</v>
      </c>
      <c r="H312" s="23"/>
      <c r="I312" s="16"/>
      <c r="J312" s="40" t="s">
        <v>491</v>
      </c>
    </row>
    <row r="313" spans="1:10" ht="13.5">
      <c r="A313" s="38">
        <v>305</v>
      </c>
      <c r="B313" s="14" t="s">
        <v>464</v>
      </c>
      <c r="C313" s="14" t="s">
        <v>467</v>
      </c>
      <c r="D313" s="39" t="s">
        <v>112</v>
      </c>
      <c r="E313" s="17">
        <v>1000</v>
      </c>
      <c r="F313" s="20"/>
      <c r="G313" s="34">
        <f t="shared" si="4"/>
        <v>0</v>
      </c>
      <c r="H313" s="23"/>
      <c r="I313" s="16"/>
      <c r="J313" s="40"/>
    </row>
    <row r="314" spans="1:10" ht="13.5">
      <c r="A314" s="38">
        <v>306</v>
      </c>
      <c r="B314" s="14" t="s">
        <v>468</v>
      </c>
      <c r="C314" s="14" t="s">
        <v>469</v>
      </c>
      <c r="D314" s="39" t="s">
        <v>112</v>
      </c>
      <c r="E314" s="17">
        <v>10</v>
      </c>
      <c r="F314" s="20"/>
      <c r="G314" s="34">
        <f t="shared" si="4"/>
        <v>0</v>
      </c>
      <c r="H314" s="23"/>
      <c r="I314" s="16"/>
      <c r="J314" s="40"/>
    </row>
    <row r="315" spans="1:10" ht="13.5">
      <c r="A315" s="38">
        <v>307</v>
      </c>
      <c r="B315" s="14" t="s">
        <v>122</v>
      </c>
      <c r="C315" s="14" t="s">
        <v>3</v>
      </c>
      <c r="D315" s="39" t="s">
        <v>112</v>
      </c>
      <c r="E315" s="17">
        <v>100</v>
      </c>
      <c r="F315" s="20"/>
      <c r="G315" s="34">
        <f t="shared" si="4"/>
        <v>0</v>
      </c>
      <c r="H315" s="23"/>
      <c r="I315" s="16"/>
      <c r="J315" s="40" t="s">
        <v>217</v>
      </c>
    </row>
    <row r="316" spans="1:10" ht="13.5">
      <c r="A316" s="38">
        <v>308</v>
      </c>
      <c r="B316" s="15" t="s">
        <v>123</v>
      </c>
      <c r="C316" s="15" t="s">
        <v>124</v>
      </c>
      <c r="D316" s="49" t="s">
        <v>112</v>
      </c>
      <c r="E316" s="17">
        <v>10</v>
      </c>
      <c r="F316" s="20"/>
      <c r="G316" s="34">
        <f t="shared" si="4"/>
        <v>0</v>
      </c>
      <c r="H316" s="23"/>
      <c r="I316" s="16"/>
      <c r="J316" s="40"/>
    </row>
    <row r="317" spans="1:10" ht="13.5">
      <c r="A317" s="38">
        <v>309</v>
      </c>
      <c r="B317" s="15" t="s">
        <v>470</v>
      </c>
      <c r="C317" s="15" t="s">
        <v>471</v>
      </c>
      <c r="D317" s="49" t="s">
        <v>112</v>
      </c>
      <c r="E317" s="17">
        <v>10</v>
      </c>
      <c r="F317" s="20"/>
      <c r="G317" s="34">
        <f t="shared" si="4"/>
        <v>0</v>
      </c>
      <c r="H317" s="23"/>
      <c r="I317" s="16"/>
      <c r="J317" s="40"/>
    </row>
    <row r="318" spans="1:10" ht="13.5">
      <c r="A318" s="38">
        <v>310</v>
      </c>
      <c r="B318" s="15" t="s">
        <v>472</v>
      </c>
      <c r="C318" s="48" t="s">
        <v>473</v>
      </c>
      <c r="D318" s="49" t="s">
        <v>112</v>
      </c>
      <c r="E318" s="17">
        <v>10</v>
      </c>
      <c r="F318" s="20"/>
      <c r="G318" s="34">
        <f t="shared" si="4"/>
        <v>0</v>
      </c>
      <c r="H318" s="23"/>
      <c r="I318" s="16"/>
      <c r="J318" s="40"/>
    </row>
    <row r="319" spans="1:10" ht="13.5">
      <c r="A319" s="38">
        <v>311</v>
      </c>
      <c r="B319" s="14" t="s">
        <v>593</v>
      </c>
      <c r="C319" s="14" t="s">
        <v>125</v>
      </c>
      <c r="D319" s="39" t="s">
        <v>112</v>
      </c>
      <c r="E319" s="17">
        <v>120</v>
      </c>
      <c r="F319" s="20"/>
      <c r="G319" s="34">
        <f t="shared" si="4"/>
        <v>0</v>
      </c>
      <c r="H319" s="23"/>
      <c r="I319" s="50"/>
      <c r="J319" s="40" t="s">
        <v>539</v>
      </c>
    </row>
    <row r="320" spans="1:10" ht="13.5">
      <c r="A320" s="38">
        <v>312</v>
      </c>
      <c r="B320" s="14" t="s">
        <v>126</v>
      </c>
      <c r="C320" s="14" t="s">
        <v>3</v>
      </c>
      <c r="D320" s="39" t="s">
        <v>112</v>
      </c>
      <c r="E320" s="17">
        <v>400</v>
      </c>
      <c r="F320" s="20"/>
      <c r="G320" s="34">
        <f t="shared" si="4"/>
        <v>0</v>
      </c>
      <c r="H320" s="23"/>
      <c r="I320" s="16"/>
      <c r="J320" s="54" t="s">
        <v>540</v>
      </c>
    </row>
    <row r="321" spans="1:10">
      <c r="A321" s="38">
        <v>313</v>
      </c>
      <c r="B321" s="14" t="s">
        <v>682</v>
      </c>
      <c r="C321" s="68" t="s">
        <v>697</v>
      </c>
      <c r="D321" s="69" t="s">
        <v>112</v>
      </c>
      <c r="E321" s="17">
        <v>400</v>
      </c>
      <c r="F321" s="20"/>
      <c r="G321" s="34">
        <f t="shared" si="4"/>
        <v>0</v>
      </c>
      <c r="H321" s="70"/>
      <c r="I321" s="71"/>
      <c r="J321" s="64"/>
    </row>
    <row r="322" spans="1:10" ht="13.5">
      <c r="A322" s="38">
        <v>314</v>
      </c>
      <c r="B322" s="15" t="s">
        <v>474</v>
      </c>
      <c r="C322" s="15" t="s">
        <v>475</v>
      </c>
      <c r="D322" s="49" t="s">
        <v>112</v>
      </c>
      <c r="E322" s="17">
        <v>20</v>
      </c>
      <c r="F322" s="20"/>
      <c r="G322" s="34">
        <f t="shared" si="4"/>
        <v>0</v>
      </c>
      <c r="H322" s="23"/>
      <c r="I322" s="16"/>
      <c r="J322" s="40"/>
    </row>
    <row r="323" spans="1:10" ht="13.5">
      <c r="A323" s="38">
        <v>315</v>
      </c>
      <c r="B323" s="15" t="s">
        <v>127</v>
      </c>
      <c r="C323" s="48" t="s">
        <v>128</v>
      </c>
      <c r="D323" s="49" t="s">
        <v>112</v>
      </c>
      <c r="E323" s="17">
        <v>10</v>
      </c>
      <c r="F323" s="20"/>
      <c r="G323" s="34">
        <f t="shared" si="4"/>
        <v>0</v>
      </c>
      <c r="H323" s="23"/>
      <c r="I323" s="16"/>
      <c r="J323" s="40"/>
    </row>
    <row r="324" spans="1:10" ht="13.5">
      <c r="A324" s="38">
        <v>316</v>
      </c>
      <c r="B324" s="14" t="s">
        <v>129</v>
      </c>
      <c r="C324" s="14"/>
      <c r="D324" s="39" t="s">
        <v>112</v>
      </c>
      <c r="E324" s="17">
        <v>30</v>
      </c>
      <c r="F324" s="20"/>
      <c r="G324" s="34">
        <f t="shared" si="4"/>
        <v>0</v>
      </c>
      <c r="H324" s="23"/>
      <c r="I324" s="16"/>
      <c r="J324" s="40"/>
    </row>
    <row r="325" spans="1:10" ht="13.5">
      <c r="A325" s="38">
        <v>317</v>
      </c>
      <c r="B325" s="14" t="s">
        <v>130</v>
      </c>
      <c r="C325" s="14">
        <v>0</v>
      </c>
      <c r="D325" s="39" t="s">
        <v>112</v>
      </c>
      <c r="E325" s="17">
        <v>1000</v>
      </c>
      <c r="F325" s="20"/>
      <c r="G325" s="34">
        <f t="shared" si="4"/>
        <v>0</v>
      </c>
      <c r="H325" s="23"/>
      <c r="I325" s="16"/>
      <c r="J325" s="40"/>
    </row>
    <row r="326" spans="1:10" ht="13.5">
      <c r="A326" s="38">
        <v>318</v>
      </c>
      <c r="B326" s="14" t="s">
        <v>131</v>
      </c>
      <c r="C326" s="14" t="s">
        <v>335</v>
      </c>
      <c r="D326" s="39" t="s">
        <v>112</v>
      </c>
      <c r="E326" s="17">
        <v>5</v>
      </c>
      <c r="F326" s="20"/>
      <c r="G326" s="34">
        <f t="shared" si="4"/>
        <v>0</v>
      </c>
      <c r="H326" s="23"/>
      <c r="I326" s="16"/>
      <c r="J326" s="40"/>
    </row>
    <row r="327" spans="1:10" ht="13.5">
      <c r="A327" s="38">
        <v>319</v>
      </c>
      <c r="B327" s="14" t="s">
        <v>131</v>
      </c>
      <c r="C327" s="14" t="s">
        <v>336</v>
      </c>
      <c r="D327" s="39" t="s">
        <v>112</v>
      </c>
      <c r="E327" s="17">
        <v>20</v>
      </c>
      <c r="F327" s="20"/>
      <c r="G327" s="34">
        <f t="shared" si="4"/>
        <v>0</v>
      </c>
      <c r="H327" s="23"/>
      <c r="I327" s="16"/>
      <c r="J327" s="40"/>
    </row>
    <row r="328" spans="1:10" ht="13.5">
      <c r="A328" s="38">
        <v>320</v>
      </c>
      <c r="B328" s="14" t="s">
        <v>131</v>
      </c>
      <c r="C328" s="14" t="s">
        <v>387</v>
      </c>
      <c r="D328" s="39" t="s">
        <v>112</v>
      </c>
      <c r="E328" s="17">
        <v>20</v>
      </c>
      <c r="F328" s="20"/>
      <c r="G328" s="34">
        <f t="shared" si="4"/>
        <v>0</v>
      </c>
      <c r="H328" s="23"/>
      <c r="I328" s="16"/>
      <c r="J328" s="40"/>
    </row>
    <row r="329" spans="1:10" ht="13.5">
      <c r="A329" s="38">
        <v>321</v>
      </c>
      <c r="B329" s="14" t="s">
        <v>132</v>
      </c>
      <c r="C329" s="14">
        <v>0</v>
      </c>
      <c r="D329" s="39" t="s">
        <v>112</v>
      </c>
      <c r="E329" s="17">
        <v>10000</v>
      </c>
      <c r="F329" s="20"/>
      <c r="G329" s="34">
        <f t="shared" si="4"/>
        <v>0</v>
      </c>
      <c r="H329" s="23"/>
      <c r="I329" s="16"/>
      <c r="J329" s="40"/>
    </row>
    <row r="330" spans="1:10" ht="13.5">
      <c r="A330" s="38">
        <v>322</v>
      </c>
      <c r="B330" s="14" t="s">
        <v>133</v>
      </c>
      <c r="C330" s="14" t="s">
        <v>3</v>
      </c>
      <c r="D330" s="39" t="s">
        <v>112</v>
      </c>
      <c r="E330" s="17">
        <v>800</v>
      </c>
      <c r="F330" s="20"/>
      <c r="G330" s="34">
        <f t="shared" ref="G330:G380" si="5">$E330*F330</f>
        <v>0</v>
      </c>
      <c r="H330" s="23"/>
      <c r="I330" s="16"/>
      <c r="J330" s="40" t="s">
        <v>491</v>
      </c>
    </row>
    <row r="331" spans="1:10" ht="13.5">
      <c r="A331" s="38">
        <v>323</v>
      </c>
      <c r="B331" s="14" t="s">
        <v>724</v>
      </c>
      <c r="C331" s="14" t="s">
        <v>3</v>
      </c>
      <c r="D331" s="39" t="s">
        <v>112</v>
      </c>
      <c r="E331" s="17">
        <v>100</v>
      </c>
      <c r="F331" s="20"/>
      <c r="G331" s="34">
        <f t="shared" si="5"/>
        <v>0</v>
      </c>
      <c r="H331" s="23"/>
      <c r="I331" s="16"/>
      <c r="J331" s="40" t="s">
        <v>491</v>
      </c>
    </row>
    <row r="332" spans="1:10" ht="13.5">
      <c r="A332" s="38">
        <v>324</v>
      </c>
      <c r="B332" s="15" t="s">
        <v>594</v>
      </c>
      <c r="C332" s="48" t="s">
        <v>3</v>
      </c>
      <c r="D332" s="49" t="s">
        <v>112</v>
      </c>
      <c r="E332" s="17">
        <v>10</v>
      </c>
      <c r="F332" s="20"/>
      <c r="G332" s="34">
        <f t="shared" si="5"/>
        <v>0</v>
      </c>
      <c r="H332" s="23"/>
      <c r="I332" s="16"/>
      <c r="J332" s="40"/>
    </row>
    <row r="333" spans="1:10" ht="13.5">
      <c r="A333" s="38">
        <v>325</v>
      </c>
      <c r="B333" s="15" t="s">
        <v>134</v>
      </c>
      <c r="C333" s="15" t="s">
        <v>135</v>
      </c>
      <c r="D333" s="49" t="s">
        <v>112</v>
      </c>
      <c r="E333" s="17">
        <v>10</v>
      </c>
      <c r="F333" s="20"/>
      <c r="G333" s="34">
        <f t="shared" si="5"/>
        <v>0</v>
      </c>
      <c r="H333" s="23"/>
      <c r="I333" s="16"/>
      <c r="J333" s="40" t="s">
        <v>217</v>
      </c>
    </row>
    <row r="334" spans="1:10" ht="13.5">
      <c r="A334" s="38">
        <v>326</v>
      </c>
      <c r="B334" s="14" t="s">
        <v>134</v>
      </c>
      <c r="C334" s="14" t="s">
        <v>136</v>
      </c>
      <c r="D334" s="39" t="s">
        <v>112</v>
      </c>
      <c r="E334" s="17">
        <v>30</v>
      </c>
      <c r="F334" s="20"/>
      <c r="G334" s="34">
        <f t="shared" si="5"/>
        <v>0</v>
      </c>
      <c r="H334" s="23"/>
      <c r="I334" s="16"/>
      <c r="J334" s="40" t="s">
        <v>217</v>
      </c>
    </row>
    <row r="335" spans="1:10" ht="13.5">
      <c r="A335" s="38">
        <v>327</v>
      </c>
      <c r="B335" s="14" t="s">
        <v>137</v>
      </c>
      <c r="C335" s="14" t="s">
        <v>476</v>
      </c>
      <c r="D335" s="39" t="s">
        <v>112</v>
      </c>
      <c r="E335" s="17">
        <v>20</v>
      </c>
      <c r="F335" s="20"/>
      <c r="G335" s="34">
        <f t="shared" si="5"/>
        <v>0</v>
      </c>
      <c r="H335" s="23"/>
      <c r="I335" s="16"/>
      <c r="J335" s="40" t="s">
        <v>494</v>
      </c>
    </row>
    <row r="336" spans="1:10" ht="13.5">
      <c r="A336" s="38">
        <v>328</v>
      </c>
      <c r="B336" s="15" t="s">
        <v>138</v>
      </c>
      <c r="C336" s="48" t="s">
        <v>3</v>
      </c>
      <c r="D336" s="49" t="s">
        <v>112</v>
      </c>
      <c r="E336" s="17">
        <v>20</v>
      </c>
      <c r="F336" s="20"/>
      <c r="G336" s="34">
        <f t="shared" si="5"/>
        <v>0</v>
      </c>
      <c r="H336" s="23"/>
      <c r="I336" s="16"/>
      <c r="J336" s="54" t="s">
        <v>494</v>
      </c>
    </row>
    <row r="337" spans="1:10" ht="13.5">
      <c r="A337" s="38">
        <v>329</v>
      </c>
      <c r="B337" s="14" t="s">
        <v>725</v>
      </c>
      <c r="C337" s="48" t="s">
        <v>3</v>
      </c>
      <c r="D337" s="49" t="s">
        <v>112</v>
      </c>
      <c r="E337" s="17">
        <v>20</v>
      </c>
      <c r="F337" s="20"/>
      <c r="G337" s="34">
        <f t="shared" si="5"/>
        <v>0</v>
      </c>
      <c r="H337" s="23"/>
      <c r="I337" s="16"/>
      <c r="J337" s="40" t="s">
        <v>494</v>
      </c>
    </row>
    <row r="338" spans="1:10" ht="13.5">
      <c r="A338" s="38">
        <v>330</v>
      </c>
      <c r="B338" s="14" t="s">
        <v>139</v>
      </c>
      <c r="C338" s="14" t="s">
        <v>3</v>
      </c>
      <c r="D338" s="39" t="s">
        <v>112</v>
      </c>
      <c r="E338" s="17">
        <v>30</v>
      </c>
      <c r="F338" s="20"/>
      <c r="G338" s="34">
        <f t="shared" si="5"/>
        <v>0</v>
      </c>
      <c r="H338" s="23"/>
      <c r="I338" s="50"/>
      <c r="J338" s="40"/>
    </row>
    <row r="339" spans="1:10" ht="13.5">
      <c r="A339" s="38">
        <v>331</v>
      </c>
      <c r="B339" s="14" t="s">
        <v>141</v>
      </c>
      <c r="C339" s="14" t="s">
        <v>3</v>
      </c>
      <c r="D339" s="39" t="s">
        <v>112</v>
      </c>
      <c r="E339" s="17">
        <v>20</v>
      </c>
      <c r="F339" s="20"/>
      <c r="G339" s="34">
        <f t="shared" si="5"/>
        <v>0</v>
      </c>
      <c r="H339" s="23"/>
      <c r="I339" s="16"/>
      <c r="J339" s="54"/>
    </row>
    <row r="340" spans="1:10" ht="13.5">
      <c r="A340" s="38">
        <v>332</v>
      </c>
      <c r="B340" s="14" t="s">
        <v>477</v>
      </c>
      <c r="C340" s="14" t="s">
        <v>478</v>
      </c>
      <c r="D340" s="39" t="s">
        <v>112</v>
      </c>
      <c r="E340" s="17">
        <v>80</v>
      </c>
      <c r="F340" s="20"/>
      <c r="G340" s="34">
        <f t="shared" si="5"/>
        <v>0</v>
      </c>
      <c r="H340" s="23"/>
      <c r="I340" s="16"/>
      <c r="J340" s="40" t="s">
        <v>541</v>
      </c>
    </row>
    <row r="341" spans="1:10" ht="13.5">
      <c r="A341" s="38">
        <v>333</v>
      </c>
      <c r="B341" s="14" t="s">
        <v>749</v>
      </c>
      <c r="C341" s="48"/>
      <c r="D341" s="49" t="s">
        <v>112</v>
      </c>
      <c r="E341" s="17">
        <v>100</v>
      </c>
      <c r="F341" s="20"/>
      <c r="G341" s="34">
        <f t="shared" si="5"/>
        <v>0</v>
      </c>
      <c r="H341" s="23"/>
      <c r="I341" s="16"/>
      <c r="J341" s="40"/>
    </row>
    <row r="342" spans="1:10" ht="13.5">
      <c r="A342" s="38">
        <v>334</v>
      </c>
      <c r="B342" s="15" t="s">
        <v>479</v>
      </c>
      <c r="C342" s="48"/>
      <c r="D342" s="49" t="s">
        <v>112</v>
      </c>
      <c r="E342" s="17">
        <v>20</v>
      </c>
      <c r="F342" s="20"/>
      <c r="G342" s="34">
        <f t="shared" si="5"/>
        <v>0</v>
      </c>
      <c r="H342" s="23"/>
      <c r="I342" s="16"/>
      <c r="J342" s="40" t="s">
        <v>491</v>
      </c>
    </row>
    <row r="343" spans="1:10" ht="13.5">
      <c r="A343" s="38">
        <v>335</v>
      </c>
      <c r="B343" s="15" t="s">
        <v>142</v>
      </c>
      <c r="C343" s="48" t="s">
        <v>143</v>
      </c>
      <c r="D343" s="49" t="s">
        <v>112</v>
      </c>
      <c r="E343" s="17">
        <v>20</v>
      </c>
      <c r="F343" s="20"/>
      <c r="G343" s="34">
        <f t="shared" si="5"/>
        <v>0</v>
      </c>
      <c r="H343" s="23"/>
      <c r="I343" s="16"/>
      <c r="J343" s="40" t="s">
        <v>542</v>
      </c>
    </row>
    <row r="344" spans="1:10" ht="13.5">
      <c r="A344" s="38">
        <v>336</v>
      </c>
      <c r="B344" s="14" t="s">
        <v>480</v>
      </c>
      <c r="C344" s="14">
        <v>0</v>
      </c>
      <c r="D344" s="39" t="s">
        <v>112</v>
      </c>
      <c r="E344" s="17">
        <v>100</v>
      </c>
      <c r="F344" s="20"/>
      <c r="G344" s="34">
        <f t="shared" si="5"/>
        <v>0</v>
      </c>
      <c r="H344" s="23"/>
      <c r="I344" s="50"/>
      <c r="J344" s="40" t="s">
        <v>543</v>
      </c>
    </row>
    <row r="345" spans="1:10" ht="13.5">
      <c r="A345" s="38">
        <v>337</v>
      </c>
      <c r="B345" s="14" t="s">
        <v>144</v>
      </c>
      <c r="C345" s="14" t="s">
        <v>3</v>
      </c>
      <c r="D345" s="39" t="s">
        <v>112</v>
      </c>
      <c r="E345" s="17">
        <v>30</v>
      </c>
      <c r="F345" s="20"/>
      <c r="G345" s="34">
        <f t="shared" si="5"/>
        <v>0</v>
      </c>
      <c r="H345" s="23"/>
      <c r="I345" s="16"/>
      <c r="J345" s="54"/>
    </row>
    <row r="346" spans="1:10" ht="13.5">
      <c r="A346" s="38">
        <v>338</v>
      </c>
      <c r="B346" s="15" t="s">
        <v>481</v>
      </c>
      <c r="C346" s="48" t="s">
        <v>482</v>
      </c>
      <c r="D346" s="49" t="s">
        <v>112</v>
      </c>
      <c r="E346" s="17">
        <v>10</v>
      </c>
      <c r="F346" s="20"/>
      <c r="G346" s="34">
        <f t="shared" si="5"/>
        <v>0</v>
      </c>
      <c r="H346" s="23"/>
      <c r="I346" s="16"/>
      <c r="J346" s="40"/>
    </row>
    <row r="347" spans="1:10" ht="13.5">
      <c r="A347" s="38">
        <v>339</v>
      </c>
      <c r="B347" s="15" t="s">
        <v>723</v>
      </c>
      <c r="C347" s="48" t="s">
        <v>483</v>
      </c>
      <c r="D347" s="49" t="s">
        <v>112</v>
      </c>
      <c r="E347" s="17">
        <v>20</v>
      </c>
      <c r="F347" s="20"/>
      <c r="G347" s="34">
        <f t="shared" si="5"/>
        <v>0</v>
      </c>
      <c r="H347" s="23"/>
      <c r="I347" s="16"/>
      <c r="J347" s="40" t="s">
        <v>544</v>
      </c>
    </row>
    <row r="348" spans="1:10" ht="13.5">
      <c r="A348" s="38">
        <v>340</v>
      </c>
      <c r="B348" s="14" t="s">
        <v>484</v>
      </c>
      <c r="C348" s="14" t="s">
        <v>3</v>
      </c>
      <c r="D348" s="39" t="s">
        <v>112</v>
      </c>
      <c r="E348" s="17">
        <v>100</v>
      </c>
      <c r="F348" s="20"/>
      <c r="G348" s="34">
        <f t="shared" si="5"/>
        <v>0</v>
      </c>
      <c r="H348" s="23"/>
      <c r="I348" s="16"/>
      <c r="J348" s="40" t="s">
        <v>545</v>
      </c>
    </row>
    <row r="349" spans="1:10" ht="13.5">
      <c r="A349" s="38">
        <v>341</v>
      </c>
      <c r="B349" s="14" t="s">
        <v>145</v>
      </c>
      <c r="C349" s="14" t="s">
        <v>146</v>
      </c>
      <c r="D349" s="39" t="s">
        <v>112</v>
      </c>
      <c r="E349" s="17">
        <v>50</v>
      </c>
      <c r="F349" s="20"/>
      <c r="G349" s="34">
        <f t="shared" si="5"/>
        <v>0</v>
      </c>
      <c r="H349" s="23"/>
      <c r="I349" s="16"/>
      <c r="J349" s="40" t="s">
        <v>528</v>
      </c>
    </row>
    <row r="350" spans="1:10" ht="13.5">
      <c r="A350" s="38">
        <v>342</v>
      </c>
      <c r="B350" s="14" t="s">
        <v>147</v>
      </c>
      <c r="C350" s="14" t="s">
        <v>485</v>
      </c>
      <c r="D350" s="39" t="s">
        <v>630</v>
      </c>
      <c r="E350" s="17">
        <v>100</v>
      </c>
      <c r="F350" s="20"/>
      <c r="G350" s="34">
        <f t="shared" si="5"/>
        <v>0</v>
      </c>
      <c r="H350" s="23"/>
      <c r="I350" s="16"/>
      <c r="J350" s="40" t="s">
        <v>546</v>
      </c>
    </row>
    <row r="351" spans="1:10" ht="13.5">
      <c r="A351" s="38">
        <v>343</v>
      </c>
      <c r="B351" s="15" t="s">
        <v>595</v>
      </c>
      <c r="C351" s="15" t="s">
        <v>486</v>
      </c>
      <c r="D351" s="49" t="s">
        <v>112</v>
      </c>
      <c r="E351" s="17">
        <v>120</v>
      </c>
      <c r="F351" s="20"/>
      <c r="G351" s="34">
        <f t="shared" si="5"/>
        <v>0</v>
      </c>
      <c r="H351" s="55"/>
      <c r="I351" s="50"/>
      <c r="J351" s="40" t="s">
        <v>537</v>
      </c>
    </row>
    <row r="352" spans="1:10" ht="13.5">
      <c r="A352" s="38">
        <v>344</v>
      </c>
      <c r="B352" s="15" t="s">
        <v>595</v>
      </c>
      <c r="C352" s="15" t="s">
        <v>487</v>
      </c>
      <c r="D352" s="49" t="s">
        <v>112</v>
      </c>
      <c r="E352" s="17">
        <v>10</v>
      </c>
      <c r="F352" s="20"/>
      <c r="G352" s="34">
        <f t="shared" si="5"/>
        <v>0</v>
      </c>
      <c r="H352" s="55"/>
      <c r="I352" s="50"/>
      <c r="J352" s="54" t="s">
        <v>537</v>
      </c>
    </row>
    <row r="353" spans="1:10">
      <c r="A353" s="38">
        <v>345</v>
      </c>
      <c r="B353" s="15" t="s">
        <v>754</v>
      </c>
      <c r="C353" s="51" t="s">
        <v>637</v>
      </c>
      <c r="D353" s="52" t="s">
        <v>632</v>
      </c>
      <c r="E353" s="18">
        <v>10</v>
      </c>
      <c r="F353" s="20"/>
      <c r="G353" s="34">
        <f t="shared" si="5"/>
        <v>0</v>
      </c>
      <c r="H353" s="63"/>
      <c r="I353" s="50"/>
      <c r="J353" s="64"/>
    </row>
    <row r="354" spans="1:10" ht="13.5">
      <c r="A354" s="38">
        <v>346</v>
      </c>
      <c r="B354" s="15" t="s">
        <v>488</v>
      </c>
      <c r="C354" s="15" t="s">
        <v>489</v>
      </c>
      <c r="D354" s="49" t="s">
        <v>112</v>
      </c>
      <c r="E354" s="17">
        <v>120</v>
      </c>
      <c r="F354" s="20"/>
      <c r="G354" s="34">
        <f t="shared" si="5"/>
        <v>0</v>
      </c>
      <c r="H354" s="55"/>
      <c r="I354" s="50"/>
      <c r="J354" s="54" t="s">
        <v>537</v>
      </c>
    </row>
    <row r="355" spans="1:10" ht="13.5">
      <c r="A355" s="38">
        <v>347</v>
      </c>
      <c r="B355" s="15" t="s">
        <v>596</v>
      </c>
      <c r="C355" s="15" t="s">
        <v>597</v>
      </c>
      <c r="D355" s="49" t="s">
        <v>112</v>
      </c>
      <c r="E355" s="17">
        <v>10</v>
      </c>
      <c r="F355" s="20"/>
      <c r="G355" s="34">
        <f t="shared" si="5"/>
        <v>0</v>
      </c>
      <c r="H355" s="23" t="s">
        <v>626</v>
      </c>
      <c r="I355" s="16" t="s">
        <v>611</v>
      </c>
      <c r="J355" s="54"/>
    </row>
    <row r="356" spans="1:10" ht="13.5">
      <c r="A356" s="38">
        <v>348</v>
      </c>
      <c r="B356" s="15" t="s">
        <v>598</v>
      </c>
      <c r="C356" s="48" t="s">
        <v>599</v>
      </c>
      <c r="D356" s="49" t="s">
        <v>600</v>
      </c>
      <c r="E356" s="17">
        <v>10</v>
      </c>
      <c r="F356" s="20"/>
      <c r="G356" s="34">
        <f t="shared" si="5"/>
        <v>0</v>
      </c>
      <c r="H356" s="23"/>
      <c r="I356" s="16"/>
      <c r="J356" s="40"/>
    </row>
    <row r="357" spans="1:10">
      <c r="A357" s="38">
        <v>349</v>
      </c>
      <c r="B357" s="68" t="s">
        <v>686</v>
      </c>
      <c r="C357" s="68" t="s">
        <v>688</v>
      </c>
      <c r="D357" s="69" t="s">
        <v>112</v>
      </c>
      <c r="E357" s="17">
        <v>100</v>
      </c>
      <c r="F357" s="20"/>
      <c r="G357" s="34">
        <f t="shared" si="5"/>
        <v>0</v>
      </c>
      <c r="H357" s="70"/>
      <c r="I357" s="71"/>
      <c r="J357" s="64"/>
    </row>
    <row r="358" spans="1:10">
      <c r="A358" s="38">
        <v>350</v>
      </c>
      <c r="B358" s="68" t="s">
        <v>686</v>
      </c>
      <c r="C358" s="68" t="s">
        <v>687</v>
      </c>
      <c r="D358" s="69" t="s">
        <v>112</v>
      </c>
      <c r="E358" s="17">
        <v>100</v>
      </c>
      <c r="F358" s="20"/>
      <c r="G358" s="34">
        <f t="shared" si="5"/>
        <v>0</v>
      </c>
      <c r="H358" s="70"/>
      <c r="I358" s="71"/>
      <c r="J358" s="64"/>
    </row>
    <row r="359" spans="1:10" ht="13.5">
      <c r="A359" s="38">
        <v>351</v>
      </c>
      <c r="B359" s="14" t="s">
        <v>698</v>
      </c>
      <c r="C359" s="14" t="s">
        <v>699</v>
      </c>
      <c r="D359" s="39" t="s">
        <v>700</v>
      </c>
      <c r="E359" s="17">
        <v>3</v>
      </c>
      <c r="F359" s="20"/>
      <c r="G359" s="34">
        <f t="shared" si="5"/>
        <v>0</v>
      </c>
      <c r="H359" s="23"/>
      <c r="I359" s="56"/>
      <c r="J359" s="40"/>
    </row>
    <row r="360" spans="1:10" ht="13.5">
      <c r="A360" s="38">
        <v>352</v>
      </c>
      <c r="B360" s="68" t="s">
        <v>701</v>
      </c>
      <c r="C360" s="68" t="s">
        <v>614</v>
      </c>
      <c r="D360" s="69" t="s">
        <v>632</v>
      </c>
      <c r="E360" s="17">
        <v>20</v>
      </c>
      <c r="F360" s="20"/>
      <c r="G360" s="34">
        <f t="shared" si="5"/>
        <v>0</v>
      </c>
      <c r="H360" s="72"/>
      <c r="I360" s="68"/>
      <c r="J360" s="73"/>
    </row>
    <row r="361" spans="1:10">
      <c r="A361" s="38">
        <v>353</v>
      </c>
      <c r="B361" s="74" t="s">
        <v>714</v>
      </c>
      <c r="C361" s="75" t="s">
        <v>708</v>
      </c>
      <c r="D361" s="76" t="s">
        <v>112</v>
      </c>
      <c r="E361" s="19">
        <v>150</v>
      </c>
      <c r="F361" s="20"/>
      <c r="G361" s="34">
        <f t="shared" si="5"/>
        <v>0</v>
      </c>
      <c r="H361" s="70"/>
      <c r="I361" s="71"/>
      <c r="J361" s="73" t="s">
        <v>750</v>
      </c>
    </row>
    <row r="362" spans="1:10">
      <c r="A362" s="38">
        <v>354</v>
      </c>
      <c r="B362" s="74" t="s">
        <v>706</v>
      </c>
      <c r="C362" s="77">
        <v>401512</v>
      </c>
      <c r="D362" s="76" t="s">
        <v>112</v>
      </c>
      <c r="E362" s="19">
        <v>250</v>
      </c>
      <c r="F362" s="20"/>
      <c r="G362" s="34">
        <f t="shared" si="5"/>
        <v>0</v>
      </c>
      <c r="H362" s="70"/>
      <c r="I362" s="71"/>
      <c r="J362" s="73" t="s">
        <v>721</v>
      </c>
    </row>
    <row r="363" spans="1:10">
      <c r="A363" s="38">
        <v>355</v>
      </c>
      <c r="B363" s="74" t="s">
        <v>707</v>
      </c>
      <c r="C363" s="78" t="s">
        <v>708</v>
      </c>
      <c r="D363" s="76" t="s">
        <v>112</v>
      </c>
      <c r="E363" s="19">
        <v>250</v>
      </c>
      <c r="F363" s="20"/>
      <c r="G363" s="34">
        <f t="shared" si="5"/>
        <v>0</v>
      </c>
      <c r="H363" s="63"/>
      <c r="I363" s="71"/>
      <c r="J363" s="73" t="s">
        <v>721</v>
      </c>
    </row>
    <row r="364" spans="1:10">
      <c r="A364" s="38">
        <v>356</v>
      </c>
      <c r="B364" s="74" t="s">
        <v>709</v>
      </c>
      <c r="C364" s="78">
        <v>411802</v>
      </c>
      <c r="D364" s="76" t="s">
        <v>112</v>
      </c>
      <c r="E364" s="19">
        <v>250</v>
      </c>
      <c r="F364" s="20"/>
      <c r="G364" s="34">
        <f t="shared" si="5"/>
        <v>0</v>
      </c>
      <c r="H364" s="63"/>
      <c r="I364" s="71"/>
      <c r="J364" s="73" t="s">
        <v>721</v>
      </c>
    </row>
    <row r="365" spans="1:10">
      <c r="A365" s="38">
        <v>357</v>
      </c>
      <c r="B365" s="74" t="s">
        <v>710</v>
      </c>
      <c r="C365" s="78" t="s">
        <v>708</v>
      </c>
      <c r="D365" s="76" t="s">
        <v>112</v>
      </c>
      <c r="E365" s="19">
        <v>300</v>
      </c>
      <c r="F365" s="20"/>
      <c r="G365" s="34">
        <f t="shared" si="5"/>
        <v>0</v>
      </c>
      <c r="H365" s="63"/>
      <c r="I365" s="71"/>
      <c r="J365" s="73" t="s">
        <v>721</v>
      </c>
    </row>
    <row r="366" spans="1:10">
      <c r="A366" s="38">
        <v>358</v>
      </c>
      <c r="B366" s="74" t="s">
        <v>711</v>
      </c>
      <c r="C366" s="78">
        <v>401513</v>
      </c>
      <c r="D366" s="76" t="s">
        <v>112</v>
      </c>
      <c r="E366" s="19">
        <v>700</v>
      </c>
      <c r="F366" s="20"/>
      <c r="G366" s="34">
        <f t="shared" si="5"/>
        <v>0</v>
      </c>
      <c r="H366" s="63"/>
      <c r="I366" s="71"/>
      <c r="J366" s="73" t="s">
        <v>721</v>
      </c>
    </row>
    <row r="367" spans="1:10">
      <c r="A367" s="38">
        <v>359</v>
      </c>
      <c r="B367" s="74" t="s">
        <v>712</v>
      </c>
      <c r="C367" s="77">
        <v>411804</v>
      </c>
      <c r="D367" s="76" t="s">
        <v>112</v>
      </c>
      <c r="E367" s="19">
        <v>700</v>
      </c>
      <c r="F367" s="20"/>
      <c r="G367" s="34">
        <f t="shared" si="5"/>
        <v>0</v>
      </c>
      <c r="H367" s="63"/>
      <c r="I367" s="71"/>
      <c r="J367" s="73" t="s">
        <v>721</v>
      </c>
    </row>
    <row r="368" spans="1:10">
      <c r="A368" s="38">
        <v>360</v>
      </c>
      <c r="B368" s="74" t="s">
        <v>718</v>
      </c>
      <c r="C368" s="78"/>
      <c r="D368" s="76"/>
      <c r="E368" s="19">
        <v>20</v>
      </c>
      <c r="F368" s="20"/>
      <c r="G368" s="34">
        <f t="shared" si="5"/>
        <v>0</v>
      </c>
      <c r="H368" s="63"/>
      <c r="I368" s="71"/>
      <c r="J368" s="73" t="s">
        <v>721</v>
      </c>
    </row>
    <row r="369" spans="1:10">
      <c r="A369" s="38">
        <v>361</v>
      </c>
      <c r="B369" s="79" t="s">
        <v>719</v>
      </c>
      <c r="C369" s="80">
        <v>411804</v>
      </c>
      <c r="D369" s="81" t="s">
        <v>112</v>
      </c>
      <c r="E369" s="19">
        <v>20</v>
      </c>
      <c r="F369" s="20"/>
      <c r="G369" s="34">
        <f t="shared" si="5"/>
        <v>0</v>
      </c>
      <c r="H369" s="63"/>
      <c r="I369" s="71"/>
      <c r="J369" s="73" t="s">
        <v>721</v>
      </c>
    </row>
    <row r="370" spans="1:10">
      <c r="A370" s="38">
        <v>362</v>
      </c>
      <c r="B370" s="79" t="s">
        <v>713</v>
      </c>
      <c r="C370" s="82">
        <v>83910</v>
      </c>
      <c r="D370" s="81" t="s">
        <v>112</v>
      </c>
      <c r="E370" s="19">
        <v>40</v>
      </c>
      <c r="F370" s="20"/>
      <c r="G370" s="34">
        <f t="shared" si="5"/>
        <v>0</v>
      </c>
      <c r="H370" s="63"/>
      <c r="I370" s="71"/>
      <c r="J370" s="73" t="s">
        <v>721</v>
      </c>
    </row>
    <row r="371" spans="1:10">
      <c r="A371" s="38">
        <v>363</v>
      </c>
      <c r="B371" s="83" t="s">
        <v>716</v>
      </c>
      <c r="C371" s="83" t="s">
        <v>717</v>
      </c>
      <c r="D371" s="84" t="s">
        <v>112</v>
      </c>
      <c r="E371" s="85">
        <v>15000</v>
      </c>
      <c r="F371" s="20"/>
      <c r="G371" s="34">
        <f t="shared" si="5"/>
        <v>0</v>
      </c>
      <c r="H371" s="63"/>
      <c r="I371" s="71"/>
      <c r="J371" s="73" t="s">
        <v>722</v>
      </c>
    </row>
    <row r="372" spans="1:10">
      <c r="A372" s="38">
        <v>364</v>
      </c>
      <c r="B372" s="83" t="s">
        <v>716</v>
      </c>
      <c r="C372" s="83" t="s">
        <v>731</v>
      </c>
      <c r="D372" s="84" t="s">
        <v>112</v>
      </c>
      <c r="E372" s="85">
        <v>15000</v>
      </c>
      <c r="F372" s="20"/>
      <c r="G372" s="34">
        <f t="shared" si="5"/>
        <v>0</v>
      </c>
      <c r="H372" s="63"/>
      <c r="I372" s="71"/>
      <c r="J372" s="73" t="s">
        <v>722</v>
      </c>
    </row>
    <row r="373" spans="1:10">
      <c r="A373" s="38">
        <v>365</v>
      </c>
      <c r="B373" s="83" t="s">
        <v>716</v>
      </c>
      <c r="C373" s="83" t="s">
        <v>732</v>
      </c>
      <c r="D373" s="84" t="s">
        <v>112</v>
      </c>
      <c r="E373" s="85">
        <v>3000</v>
      </c>
      <c r="F373" s="20"/>
      <c r="G373" s="34">
        <f t="shared" si="5"/>
        <v>0</v>
      </c>
      <c r="H373" s="63"/>
      <c r="I373" s="71"/>
      <c r="J373" s="73" t="s">
        <v>722</v>
      </c>
    </row>
    <row r="374" spans="1:10">
      <c r="A374" s="38">
        <v>366</v>
      </c>
      <c r="B374" s="86" t="s">
        <v>715</v>
      </c>
      <c r="C374" s="68" t="s">
        <v>697</v>
      </c>
      <c r="D374" s="87" t="s">
        <v>112</v>
      </c>
      <c r="E374" s="88">
        <v>200</v>
      </c>
      <c r="F374" s="20"/>
      <c r="G374" s="34">
        <f t="shared" si="5"/>
        <v>0</v>
      </c>
      <c r="H374" s="63"/>
      <c r="I374" s="71"/>
      <c r="J374" s="40" t="s">
        <v>747</v>
      </c>
    </row>
    <row r="375" spans="1:10" ht="13.5">
      <c r="A375" s="38">
        <v>367</v>
      </c>
      <c r="B375" s="14" t="s">
        <v>748</v>
      </c>
      <c r="C375" s="68" t="s">
        <v>697</v>
      </c>
      <c r="D375" s="49" t="s">
        <v>112</v>
      </c>
      <c r="E375" s="17">
        <v>10</v>
      </c>
      <c r="F375" s="20"/>
      <c r="G375" s="34">
        <f t="shared" si="5"/>
        <v>0</v>
      </c>
      <c r="H375" s="23"/>
      <c r="I375" s="16"/>
      <c r="J375" s="40"/>
    </row>
    <row r="376" spans="1:10" ht="13.5">
      <c r="A376" s="38">
        <v>368</v>
      </c>
      <c r="B376" s="14" t="s">
        <v>746</v>
      </c>
      <c r="C376" s="14"/>
      <c r="D376" s="49" t="s">
        <v>112</v>
      </c>
      <c r="E376" s="17">
        <v>100</v>
      </c>
      <c r="F376" s="20"/>
      <c r="G376" s="34">
        <f t="shared" si="5"/>
        <v>0</v>
      </c>
      <c r="H376" s="23"/>
      <c r="I376" s="16"/>
      <c r="J376" s="40" t="s">
        <v>747</v>
      </c>
    </row>
    <row r="377" spans="1:10" ht="13.5">
      <c r="A377" s="38">
        <v>369</v>
      </c>
      <c r="B377" s="14" t="s">
        <v>623</v>
      </c>
      <c r="C377" s="14" t="s">
        <v>743</v>
      </c>
      <c r="D377" s="49" t="s">
        <v>112</v>
      </c>
      <c r="E377" s="17">
        <v>20</v>
      </c>
      <c r="F377" s="20"/>
      <c r="G377" s="34">
        <f t="shared" si="5"/>
        <v>0</v>
      </c>
      <c r="H377" s="23" t="s">
        <v>242</v>
      </c>
      <c r="I377" s="16" t="s">
        <v>509</v>
      </c>
      <c r="J377" s="40" t="s">
        <v>510</v>
      </c>
    </row>
    <row r="378" spans="1:10" ht="13.5">
      <c r="A378" s="38">
        <v>370</v>
      </c>
      <c r="B378" s="14" t="s">
        <v>738</v>
      </c>
      <c r="C378" s="68" t="s">
        <v>697</v>
      </c>
      <c r="D378" s="49" t="s">
        <v>112</v>
      </c>
      <c r="E378" s="17">
        <v>200</v>
      </c>
      <c r="F378" s="20"/>
      <c r="G378" s="34">
        <f t="shared" si="5"/>
        <v>0</v>
      </c>
      <c r="H378" s="23"/>
      <c r="I378" s="16"/>
      <c r="J378" s="40"/>
    </row>
    <row r="379" spans="1:10" ht="13.5">
      <c r="A379" s="38">
        <v>371</v>
      </c>
      <c r="B379" s="14" t="s">
        <v>739</v>
      </c>
      <c r="C379" s="14" t="s">
        <v>740</v>
      </c>
      <c r="D379" s="49" t="s">
        <v>112</v>
      </c>
      <c r="E379" s="17">
        <v>24</v>
      </c>
      <c r="F379" s="20"/>
      <c r="G379" s="34">
        <f t="shared" si="5"/>
        <v>0</v>
      </c>
      <c r="H379" s="23" t="s">
        <v>242</v>
      </c>
      <c r="I379" s="40" t="s">
        <v>741</v>
      </c>
      <c r="J379" s="40" t="s">
        <v>494</v>
      </c>
    </row>
    <row r="380" spans="1:10" ht="14.25" thickBot="1">
      <c r="A380" s="38">
        <v>372</v>
      </c>
      <c r="B380" s="15" t="s">
        <v>727</v>
      </c>
      <c r="C380" s="15" t="s">
        <v>742</v>
      </c>
      <c r="D380" s="53" t="s">
        <v>112</v>
      </c>
      <c r="E380" s="89">
        <v>24</v>
      </c>
      <c r="F380" s="90"/>
      <c r="G380" s="34">
        <f t="shared" si="5"/>
        <v>0</v>
      </c>
      <c r="H380" s="23" t="s">
        <v>242</v>
      </c>
      <c r="I380" s="50" t="s">
        <v>516</v>
      </c>
      <c r="J380" s="54" t="s">
        <v>501</v>
      </c>
    </row>
  </sheetData>
  <autoFilter ref="A7:J380"/>
  <mergeCells count="12">
    <mergeCell ref="A8:D8"/>
    <mergeCell ref="A1:J1"/>
    <mergeCell ref="A6:A7"/>
    <mergeCell ref="B6:B7"/>
    <mergeCell ref="C6:C7"/>
    <mergeCell ref="D6:D7"/>
    <mergeCell ref="H6:H7"/>
    <mergeCell ref="I6:I7"/>
    <mergeCell ref="J6:J7"/>
    <mergeCell ref="E6:E7"/>
    <mergeCell ref="G6:G7"/>
    <mergeCell ref="F6:F7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2021년 시장가격조사결과</vt:lpstr>
      <vt:lpstr>'2021년 시장가격조사결과'!Print_Area</vt:lpstr>
      <vt:lpstr>'2021년 시장가격조사결과'!Print_Titles</vt:lpstr>
    </vt:vector>
  </TitlesOfParts>
  <Company>충주의료원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충주의료원</dc:creator>
  <cp:lastModifiedBy>cjmc</cp:lastModifiedBy>
  <cp:lastPrinted>2020-11-30T07:30:12Z</cp:lastPrinted>
  <dcterms:created xsi:type="dcterms:W3CDTF">2014-09-12T00:18:12Z</dcterms:created>
  <dcterms:modified xsi:type="dcterms:W3CDTF">2020-12-15T15:28:29Z</dcterms:modified>
</cp:coreProperties>
</file>