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570" windowHeight="7980"/>
  </bookViews>
  <sheets>
    <sheet name="2020년 위생재료 공동구매" sheetId="13" r:id="rId1"/>
  </sheets>
  <definedNames>
    <definedName name="_xlnm._FilterDatabase" localSheetId="0" hidden="1">'2020년 위생재료 공동구매'!$A$9:$WRR$386</definedName>
    <definedName name="_xlnm.Print_Area" localSheetId="0">'2020년 위생재료 공동구매'!$A$1:$J$381</definedName>
    <definedName name="_xlnm.Print_Titles" localSheetId="0">'2020년 위생재료 공동구매'!$8:$9</definedName>
  </definedNames>
  <calcPr calcId="125725"/>
</workbook>
</file>

<file path=xl/calcChain.xml><?xml version="1.0" encoding="utf-8"?>
<calcChain xmlns="http://schemas.openxmlformats.org/spreadsheetml/2006/main">
  <c r="G382" i="13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<sst xmlns="http://schemas.openxmlformats.org/spreadsheetml/2006/main" count="1722" uniqueCount="777">
  <si>
    <t>Barovac</t>
  </si>
  <si>
    <t>Bile bag</t>
  </si>
  <si>
    <t>Single C.V.P Catheter
(Subclavian Cath)</t>
  </si>
  <si>
    <t>전규격</t>
  </si>
  <si>
    <t>Double C.V.P Catheter
(Subclavian Cath)</t>
  </si>
  <si>
    <t>Chest tube</t>
  </si>
  <si>
    <t>Chest bottle</t>
  </si>
  <si>
    <t>A-type</t>
  </si>
  <si>
    <t>Dosi flow</t>
  </si>
  <si>
    <t>EKG paper</t>
  </si>
  <si>
    <t>63*30mm</t>
  </si>
  <si>
    <t>50*30mm</t>
  </si>
  <si>
    <t>Elastic bandage</t>
  </si>
  <si>
    <t>Electrode</t>
  </si>
  <si>
    <t>성인용</t>
  </si>
  <si>
    <t>소아용</t>
  </si>
  <si>
    <t>1000ml</t>
  </si>
  <si>
    <t>Silastic foley - cath</t>
  </si>
  <si>
    <t>Silastic foley-cath
(30cc,3way)</t>
  </si>
  <si>
    <t>접은 거즈</t>
  </si>
  <si>
    <t>3*3*8p 200's
(7.5cm*7.5cm)</t>
  </si>
  <si>
    <t>4*4*8p 200's
(10cm*10cm)</t>
  </si>
  <si>
    <t>절단 거즈</t>
  </si>
  <si>
    <t>22*45*200's</t>
  </si>
  <si>
    <t>D.Nebulizer kit</t>
  </si>
  <si>
    <t>Mouth piece형</t>
  </si>
  <si>
    <t xml:space="preserve">Mask 성인용 </t>
  </si>
  <si>
    <t>2*10</t>
  </si>
  <si>
    <t>3*12</t>
  </si>
  <si>
    <t>3*35</t>
  </si>
  <si>
    <t>4*15</t>
  </si>
  <si>
    <t>4*30</t>
  </si>
  <si>
    <t>5*30</t>
  </si>
  <si>
    <t>5*45</t>
  </si>
  <si>
    <t>Surgicel</t>
  </si>
  <si>
    <t>5*75mm</t>
  </si>
  <si>
    <t>Silastic T-drainge 
tube</t>
  </si>
  <si>
    <t>Urine bag</t>
  </si>
  <si>
    <t>2000cc</t>
  </si>
  <si>
    <t>Urine hour bag</t>
  </si>
  <si>
    <t>Aeipron</t>
  </si>
  <si>
    <t>long</t>
  </si>
  <si>
    <t>Applicator</t>
  </si>
  <si>
    <t>Arm Sling</t>
  </si>
  <si>
    <t>steam용</t>
  </si>
  <si>
    <t>Condom</t>
  </si>
  <si>
    <t>Cotton bandage</t>
  </si>
  <si>
    <t>Cotton ball filter</t>
  </si>
  <si>
    <t>Cotton ball</t>
  </si>
  <si>
    <t>Crutcn(목발)</t>
  </si>
  <si>
    <t>small, 
알루미늄</t>
  </si>
  <si>
    <t>medium
알루미늄</t>
  </si>
  <si>
    <t>large, 
알루미늄</t>
  </si>
  <si>
    <t>x-large
알루미늄</t>
  </si>
  <si>
    <t>Cut cotton(절단코튼)</t>
  </si>
  <si>
    <t>Demat</t>
  </si>
  <si>
    <t>550*800mm</t>
  </si>
  <si>
    <t>Depend</t>
  </si>
  <si>
    <t>성인용(10's)</t>
  </si>
  <si>
    <t>D.band(일회용밴드)</t>
  </si>
  <si>
    <t>1.8cm*7.3cm</t>
  </si>
  <si>
    <t>D. I Connector</t>
  </si>
  <si>
    <t>23G</t>
  </si>
  <si>
    <t>26G*1 1/2</t>
  </si>
  <si>
    <t>25G*1 1/2</t>
  </si>
  <si>
    <t>D. Syringe 1cc</t>
  </si>
  <si>
    <t>D. Syringe 3cc</t>
  </si>
  <si>
    <t>D. Syringe 5cc</t>
  </si>
  <si>
    <t>D. Syringe 10cc</t>
  </si>
  <si>
    <t>D. Syringe 20cc</t>
  </si>
  <si>
    <t>D. Syringe 30cc</t>
  </si>
  <si>
    <t>D. Syringe 50cc</t>
  </si>
  <si>
    <t>EKG band</t>
  </si>
  <si>
    <t>Electrode(echo용)</t>
  </si>
  <si>
    <t>9402-024(GE)</t>
  </si>
  <si>
    <t>EO gas package</t>
  </si>
  <si>
    <t>Feeding tube
(소아용)</t>
  </si>
  <si>
    <t>8자붕대</t>
  </si>
  <si>
    <t>Finger splint</t>
  </si>
  <si>
    <t>Finger stockinet</t>
  </si>
  <si>
    <t>80*30mm</t>
  </si>
  <si>
    <t>7*5*1cm</t>
  </si>
  <si>
    <t>6*1/2</t>
  </si>
  <si>
    <t>7*1/2</t>
  </si>
  <si>
    <t>Poly glove</t>
  </si>
  <si>
    <t>200장</t>
  </si>
  <si>
    <t>Poly glove(멸균)</t>
  </si>
  <si>
    <t>2매100조</t>
  </si>
  <si>
    <t>Heparin cap</t>
  </si>
  <si>
    <t>키즈밴드</t>
  </si>
  <si>
    <t>주사용롤밴드</t>
  </si>
  <si>
    <t>Silastic Levin tube</t>
  </si>
  <si>
    <t>NO12</t>
  </si>
  <si>
    <t>NO14</t>
  </si>
  <si>
    <t>NO16</t>
  </si>
  <si>
    <t>NO18</t>
  </si>
  <si>
    <t>NO20</t>
  </si>
  <si>
    <t>Localization needle</t>
  </si>
  <si>
    <t>DKBL-21-9.0</t>
  </si>
  <si>
    <t>Marking pen 
(surgical)</t>
  </si>
  <si>
    <t>Skin용</t>
  </si>
  <si>
    <t>Medicut</t>
  </si>
  <si>
    <t>16G</t>
  </si>
  <si>
    <t>Mess</t>
  </si>
  <si>
    <t>Micro Sclerotomy
 Blade</t>
  </si>
  <si>
    <t>0057-01</t>
  </si>
  <si>
    <t>D.Mouth piece</t>
  </si>
  <si>
    <t>3호</t>
  </si>
  <si>
    <t>Name band</t>
  </si>
  <si>
    <t>감염방지마스크(N95)</t>
  </si>
  <si>
    <t>N95</t>
  </si>
  <si>
    <t>O2 mask</t>
  </si>
  <si>
    <t>EA</t>
  </si>
  <si>
    <t>O2 nasal cath</t>
  </si>
  <si>
    <t>two way</t>
  </si>
  <si>
    <t>Pack Gauze</t>
  </si>
  <si>
    <t>PFT paper</t>
  </si>
  <si>
    <t>10.5cm</t>
  </si>
  <si>
    <t>필라델피아</t>
  </si>
  <si>
    <t>Plaster(면)</t>
  </si>
  <si>
    <t>Pen light</t>
  </si>
  <si>
    <t>Pressure bag</t>
  </si>
  <si>
    <t>Skin tape</t>
  </si>
  <si>
    <t>Skin traction belt</t>
  </si>
  <si>
    <t>80cm</t>
  </si>
  <si>
    <t>k65hm(110*21)</t>
  </si>
  <si>
    <t>Spinal needle</t>
  </si>
  <si>
    <t>Spoid</t>
  </si>
  <si>
    <t>신생아용</t>
  </si>
  <si>
    <t>Spoid(실리콘)</t>
  </si>
  <si>
    <t>Sputum bottle</t>
  </si>
  <si>
    <t>Stockinet</t>
  </si>
  <si>
    <t>Stool bottle</t>
  </si>
  <si>
    <t>Suction tip(rubber)</t>
  </si>
  <si>
    <t>Surgidrap</t>
  </si>
  <si>
    <t>35*35</t>
  </si>
  <si>
    <t>60*45</t>
  </si>
  <si>
    <t>Suture needle(각침)</t>
  </si>
  <si>
    <t>Suture needle(환침)</t>
  </si>
  <si>
    <t>Stylet(plastic)</t>
  </si>
  <si>
    <t>D. 3way</t>
  </si>
  <si>
    <t>Tomas soft color</t>
  </si>
  <si>
    <t>Ureteral catheter</t>
  </si>
  <si>
    <t>5FR</t>
  </si>
  <si>
    <t>Velpo siling</t>
  </si>
  <si>
    <t>Wound pad</t>
  </si>
  <si>
    <t>1호</t>
  </si>
  <si>
    <t>Wooden tonque 
depressor</t>
  </si>
  <si>
    <t>K3002104</t>
  </si>
  <si>
    <t>K3002304</t>
  </si>
  <si>
    <t>B0011106</t>
  </si>
  <si>
    <t xml:space="preserve"> B0011206</t>
  </si>
  <si>
    <t>B0011206</t>
  </si>
  <si>
    <t>B0012006</t>
  </si>
  <si>
    <t>B0011306</t>
  </si>
  <si>
    <t>B0013006</t>
  </si>
  <si>
    <t>B0014006</t>
  </si>
  <si>
    <t>B0011406</t>
  </si>
  <si>
    <t>B0015006</t>
  </si>
  <si>
    <t>B0016006</t>
  </si>
  <si>
    <t>K3006002</t>
  </si>
  <si>
    <t>K3011005</t>
  </si>
  <si>
    <t>BK7101EA</t>
  </si>
  <si>
    <t>K0022061</t>
  </si>
  <si>
    <t>K0022071</t>
  </si>
  <si>
    <t>K7203036</t>
  </si>
  <si>
    <t>K7202036</t>
  </si>
  <si>
    <t>K7201036</t>
  </si>
  <si>
    <t>K0001040</t>
  </si>
  <si>
    <t>B0082001</t>
  </si>
  <si>
    <t>K5001404</t>
  </si>
  <si>
    <t>K5011204</t>
  </si>
  <si>
    <t>K6014086</t>
  </si>
  <si>
    <t>K6014088</t>
  </si>
  <si>
    <t>K6014092</t>
  </si>
  <si>
    <t>K6014080</t>
  </si>
  <si>
    <t>K4021002</t>
  </si>
  <si>
    <t>K4041002</t>
  </si>
  <si>
    <t>K4390012</t>
  </si>
  <si>
    <t>B0543015</t>
  </si>
  <si>
    <t>B0544015</t>
  </si>
  <si>
    <t>B0545015</t>
  </si>
  <si>
    <t>M3030702</t>
  </si>
  <si>
    <t>M3030703</t>
  </si>
  <si>
    <t>M3030706</t>
  </si>
  <si>
    <t>M3031315</t>
  </si>
  <si>
    <t>M3031316</t>
  </si>
  <si>
    <t>M3031317</t>
  </si>
  <si>
    <t>M3031310</t>
  </si>
  <si>
    <t>M3031320</t>
  </si>
  <si>
    <t>M3031321</t>
  </si>
  <si>
    <t>B0019701</t>
  </si>
  <si>
    <t>B0531014</t>
  </si>
  <si>
    <t>B0542014</t>
  </si>
  <si>
    <t>B0543014</t>
  </si>
  <si>
    <t>B0544014</t>
  </si>
  <si>
    <t>BJ1006GA</t>
  </si>
  <si>
    <t>B0062006</t>
  </si>
  <si>
    <t>B0001006</t>
  </si>
  <si>
    <t>B0002006</t>
  </si>
  <si>
    <t>B0002001</t>
  </si>
  <si>
    <t>B0003006</t>
  </si>
  <si>
    <t>B0004006</t>
  </si>
  <si>
    <t>B0006006</t>
  </si>
  <si>
    <t>B0005006</t>
  </si>
  <si>
    <t>B0010019</t>
  </si>
  <si>
    <t>B0931001</t>
  </si>
  <si>
    <t>B0542101</t>
  </si>
  <si>
    <t>L4004006</t>
  </si>
  <si>
    <t>B0032001</t>
  </si>
  <si>
    <t>B0039201</t>
  </si>
  <si>
    <t>B0039301</t>
  </si>
  <si>
    <t>B0039406</t>
  </si>
  <si>
    <t>B0038001</t>
  </si>
  <si>
    <t>K8502008</t>
  </si>
  <si>
    <t>K8503008</t>
  </si>
  <si>
    <t>K8504008</t>
  </si>
  <si>
    <t>3M</t>
  </si>
  <si>
    <t>K8505008</t>
  </si>
  <si>
    <t>K8301008</t>
  </si>
  <si>
    <t>K8305008</t>
  </si>
  <si>
    <t>K8310008</t>
  </si>
  <si>
    <t>K8312008</t>
  </si>
  <si>
    <t>K8314008</t>
  </si>
  <si>
    <t>K8321008</t>
  </si>
  <si>
    <t>K8324006</t>
  </si>
  <si>
    <t>K3009002</t>
  </si>
  <si>
    <t>K5450005</t>
  </si>
  <si>
    <t>I2011008</t>
  </si>
  <si>
    <t>L1001004</t>
  </si>
  <si>
    <t>K4311004</t>
  </si>
  <si>
    <t>K3100005</t>
  </si>
  <si>
    <t>K3101005</t>
  </si>
  <si>
    <t>B0532001</t>
  </si>
  <si>
    <t>B0531001</t>
  </si>
  <si>
    <t>B0541001</t>
  </si>
  <si>
    <t>B0542001</t>
  </si>
  <si>
    <t>B0543001</t>
  </si>
  <si>
    <t>B0544001</t>
  </si>
  <si>
    <t>B0545001</t>
  </si>
  <si>
    <t>B0546001</t>
  </si>
  <si>
    <t>BM2501EE</t>
  </si>
  <si>
    <t>B0040001</t>
  </si>
  <si>
    <t>보험코드</t>
    <phoneticPr fontId="3" type="noConversion"/>
  </si>
  <si>
    <t>급여</t>
  </si>
  <si>
    <t>비급여</t>
  </si>
  <si>
    <t>복대</t>
  </si>
  <si>
    <t xml:space="preserve"> </t>
  </si>
  <si>
    <t>PP400
(M,L)</t>
  </si>
  <si>
    <t>HS-U-400</t>
  </si>
  <si>
    <t>HS-U-400-3R</t>
  </si>
  <si>
    <t>Black Sillk (무침) 1-0</t>
  </si>
  <si>
    <t>SK17510</t>
  </si>
  <si>
    <t>Black Sillk (무침) 2-0</t>
  </si>
  <si>
    <t>SK27510</t>
  </si>
  <si>
    <t>SK24510</t>
  </si>
  <si>
    <t>Black Sillk (각침) 2-0</t>
  </si>
  <si>
    <t>SK228</t>
  </si>
  <si>
    <t>Black Sillk (장침) 2-0</t>
  </si>
  <si>
    <t>SK2451RM</t>
  </si>
  <si>
    <t>Black Sillk (무침) 3-0</t>
  </si>
  <si>
    <t>SK37510 
(240ea/box)</t>
  </si>
  <si>
    <t>SK34510</t>
  </si>
  <si>
    <t>Black Sillk (각침) 3-0</t>
  </si>
  <si>
    <t>Black Sillk (장침) 3-0</t>
  </si>
  <si>
    <t>SK3251RM
(192ea/box)</t>
  </si>
  <si>
    <t>Black Sillk (유침) 3-0</t>
  </si>
  <si>
    <t>SK320</t>
  </si>
  <si>
    <t>Black Sillk (각침) 4-0</t>
  </si>
  <si>
    <t>SK434P</t>
  </si>
  <si>
    <t>Black Sillk (장침) 4-0</t>
  </si>
  <si>
    <t>SK442</t>
  </si>
  <si>
    <t>Black Sillk (무침) 4-0</t>
  </si>
  <si>
    <t>SK47510
(240ea/box)</t>
  </si>
  <si>
    <t>SK44510</t>
  </si>
  <si>
    <t>Black Sillk (각침) 5-0</t>
  </si>
  <si>
    <t>SK526P</t>
  </si>
  <si>
    <t>Black Sillk (각침) 6-0</t>
  </si>
  <si>
    <t>SK617</t>
  </si>
  <si>
    <t>Coban(자착성탄력붕대)</t>
  </si>
  <si>
    <t>1인치
(30ea/box)</t>
  </si>
  <si>
    <t>3인치
(480ea/box)</t>
  </si>
  <si>
    <t>4인치
(360ea/box)</t>
  </si>
  <si>
    <t>6인치
(240ea/box)</t>
  </si>
  <si>
    <t>Ethibond excel NO2</t>
  </si>
  <si>
    <t>W4843 
(4ea/pack)</t>
  </si>
  <si>
    <t>2*2*8p 200's
(5cm*5cm)</t>
  </si>
  <si>
    <t>D.lntubation tube
(silastic)</t>
  </si>
  <si>
    <t>Wire endo tube</t>
  </si>
  <si>
    <t xml:space="preserve">  nasal endotracheal tube    </t>
  </si>
  <si>
    <t>Broncho cath</t>
  </si>
  <si>
    <t>Maxon3-0</t>
  </si>
  <si>
    <t>Maxon4-0</t>
  </si>
  <si>
    <t>R17mm</t>
  </si>
  <si>
    <t>Maxon5-0</t>
  </si>
  <si>
    <t>C11mm</t>
  </si>
  <si>
    <t>Mask 소아용</t>
  </si>
  <si>
    <t>메디폼5</t>
  </si>
  <si>
    <t>10*10</t>
  </si>
  <si>
    <t>10*20</t>
  </si>
  <si>
    <t>20*20</t>
  </si>
  <si>
    <t>5*20</t>
  </si>
  <si>
    <t>4*5cm</t>
  </si>
  <si>
    <t>7.5*7.5cm</t>
  </si>
  <si>
    <t>5*12.5cm</t>
  </si>
  <si>
    <t xml:space="preserve"> 메피렉스 보더</t>
  </si>
  <si>
    <t>10*10cm</t>
  </si>
  <si>
    <t>10*20cm</t>
  </si>
  <si>
    <t>10*30cm</t>
  </si>
  <si>
    <t xml:space="preserve"> Mersilk 7/0</t>
  </si>
  <si>
    <t>W817</t>
  </si>
  <si>
    <t>NO 1</t>
  </si>
  <si>
    <t>MONOSYN(FR26) 2-0</t>
  </si>
  <si>
    <t>MONOSYN(HR30) 2-0</t>
  </si>
  <si>
    <t>MONOSYN(HR26) 3-0</t>
  </si>
  <si>
    <t>MONOSYN(HR17) 4-0</t>
  </si>
  <si>
    <t>MONOSYN(DSMP16) 4-0</t>
  </si>
  <si>
    <t>Multifix</t>
  </si>
  <si>
    <t>Nylon NO2</t>
  </si>
  <si>
    <t>NB all</t>
  </si>
  <si>
    <t>Nylon 1-0</t>
  </si>
  <si>
    <t>Nylon 2-0</t>
  </si>
  <si>
    <t>NB233</t>
  </si>
  <si>
    <t>Nylon 2-0(검정 silk)</t>
  </si>
  <si>
    <t>Nylon 3-0</t>
  </si>
  <si>
    <t>NB328</t>
  </si>
  <si>
    <t>Nylon 4-0</t>
  </si>
  <si>
    <t>Nylon 5-0</t>
  </si>
  <si>
    <t>NB526</t>
  </si>
  <si>
    <t>Nylon 6-0</t>
  </si>
  <si>
    <t>NB621P</t>
  </si>
  <si>
    <t>Nylon 10-0</t>
  </si>
  <si>
    <t>8065-193001</t>
  </si>
  <si>
    <t>9237T</t>
  </si>
  <si>
    <t>W9133H</t>
  </si>
  <si>
    <t>Prolen mesh</t>
  </si>
  <si>
    <t>W295(31mm)</t>
  </si>
  <si>
    <t>W8400
(12ea/box)</t>
  </si>
  <si>
    <t xml:space="preserve">Prolene 4-0 </t>
  </si>
  <si>
    <t>PP4291DN
(24ea/box)</t>
  </si>
  <si>
    <t>8711H
(36ea/box)</t>
  </si>
  <si>
    <t>2인치</t>
  </si>
  <si>
    <t>3인치</t>
  </si>
  <si>
    <t>4인치</t>
  </si>
  <si>
    <t>5인치</t>
  </si>
  <si>
    <t>Silicon sump drain tube</t>
  </si>
  <si>
    <t>Oval, 6.5</t>
  </si>
  <si>
    <t>16FR</t>
  </si>
  <si>
    <t>S.Tracheostomy
 tube</t>
  </si>
  <si>
    <t>800cc</t>
  </si>
  <si>
    <t>Vicryl NO1</t>
  </si>
  <si>
    <t xml:space="preserve"> W9431</t>
  </si>
  <si>
    <t>Vicryl 2</t>
  </si>
  <si>
    <t>W9252</t>
  </si>
  <si>
    <t>Vicryl 1-0</t>
  </si>
  <si>
    <t>W9141</t>
  </si>
  <si>
    <t>Vicryl 2-0</t>
  </si>
  <si>
    <t xml:space="preserve"> W9136</t>
  </si>
  <si>
    <t>Vicyl 2-0</t>
  </si>
  <si>
    <t>Vicryl 3-0</t>
  </si>
  <si>
    <t>W9114</t>
  </si>
  <si>
    <t>W9120</t>
  </si>
  <si>
    <t>Vicryl 4-0</t>
  </si>
  <si>
    <t>W9106</t>
  </si>
  <si>
    <t>Vicryl 5-0</t>
  </si>
  <si>
    <t>W9982</t>
  </si>
  <si>
    <t>Vicryl 6-0</t>
  </si>
  <si>
    <t>W9575</t>
  </si>
  <si>
    <t>W9560</t>
  </si>
  <si>
    <t>Vicyl Mesh</t>
  </si>
  <si>
    <t>VM96</t>
  </si>
  <si>
    <t xml:space="preserve">W.Stainless Steel 2 </t>
  </si>
  <si>
    <t>box</t>
  </si>
  <si>
    <t xml:space="preserve">W.Stainless Steel 4 </t>
  </si>
  <si>
    <t>M652G
(48ea/box)</t>
  </si>
  <si>
    <t>M650G
(48ea/box)</t>
  </si>
  <si>
    <t>Arm board</t>
  </si>
  <si>
    <t>Air Way(oral)</t>
  </si>
  <si>
    <t>AIr Way(nasal)</t>
  </si>
  <si>
    <t>알콜솜 200매</t>
  </si>
  <si>
    <t>48봉/box</t>
  </si>
  <si>
    <t>알콜솜 400매</t>
  </si>
  <si>
    <t>알콜솜(멸균) 100매</t>
  </si>
  <si>
    <t>낱개포장</t>
  </si>
  <si>
    <t>30ml</t>
  </si>
  <si>
    <t>무솜(200ea/봉)</t>
  </si>
  <si>
    <t>봉</t>
  </si>
  <si>
    <t>한쪽솜(200ea/봉)
(24ea/box)</t>
  </si>
  <si>
    <t>양면봉</t>
  </si>
  <si>
    <t>양쪽솜</t>
  </si>
  <si>
    <t>Auto Sterilizer
 tape</t>
  </si>
  <si>
    <t>1L</t>
  </si>
  <si>
    <t>500cc</t>
  </si>
  <si>
    <t>Biopsy bottle</t>
  </si>
  <si>
    <t>200cc</t>
  </si>
  <si>
    <t>Bon wax</t>
  </si>
  <si>
    <t>W809T
(24ea/box)</t>
  </si>
  <si>
    <t>Cast shoe</t>
  </si>
  <si>
    <t>Sono prove용</t>
  </si>
  <si>
    <t>straight/150cm</t>
  </si>
  <si>
    <t>6인치</t>
  </si>
  <si>
    <t>소(450g)
1호</t>
  </si>
  <si>
    <t>중(450g)
3호</t>
  </si>
  <si>
    <t>대(450g)
5호</t>
  </si>
  <si>
    <t>조(2'S)</t>
  </si>
  <si>
    <t>18G</t>
  </si>
  <si>
    <t xml:space="preserve">25G </t>
  </si>
  <si>
    <t>26G*½
(3000ea/box)</t>
  </si>
  <si>
    <t>23G*1
(2400ea/box)</t>
  </si>
  <si>
    <t>23G*1
(1800ea/box)</t>
  </si>
  <si>
    <t>18G*1
(1200ea/box)</t>
  </si>
  <si>
    <t>21G*1
(1200ea/box)</t>
  </si>
  <si>
    <t>23G*1
(1200ea/box)</t>
  </si>
  <si>
    <t>D.Enema Syringe 50cc</t>
  </si>
  <si>
    <t>300ea/box</t>
  </si>
  <si>
    <t>EKG ball</t>
  </si>
  <si>
    <t>6ea/봉</t>
  </si>
  <si>
    <t>집게형</t>
  </si>
  <si>
    <t>감열지</t>
  </si>
  <si>
    <t>5.0*30cm</t>
  </si>
  <si>
    <t>5.7*30cm</t>
  </si>
  <si>
    <t>5권/box</t>
  </si>
  <si>
    <t>권</t>
  </si>
  <si>
    <t>EKG PAPER 9402-024</t>
  </si>
  <si>
    <t>EKG PAPER M3708A</t>
  </si>
  <si>
    <t>M3708A</t>
  </si>
  <si>
    <t>EKG PAPER M1707A</t>
  </si>
  <si>
    <t>7.5*100</t>
  </si>
  <si>
    <t>10*100</t>
  </si>
  <si>
    <t>15*100</t>
  </si>
  <si>
    <t>20*100</t>
  </si>
  <si>
    <t>25*100</t>
  </si>
  <si>
    <t>30*100</t>
  </si>
  <si>
    <t>35*100</t>
  </si>
  <si>
    <t>40*100</t>
  </si>
  <si>
    <t>Finger stockinet 집게</t>
  </si>
  <si>
    <t>스텐레스</t>
  </si>
  <si>
    <t>Gauze Bandage 10*540</t>
  </si>
  <si>
    <t>10*540
(12ea/box)</t>
  </si>
  <si>
    <t xml:space="preserve"> Gelfoam anal </t>
  </si>
  <si>
    <t xml:space="preserve"> Gelfoam standard </t>
  </si>
  <si>
    <t>15cm</t>
  </si>
  <si>
    <t>S</t>
  </si>
  <si>
    <t>M</t>
  </si>
  <si>
    <t>L</t>
  </si>
  <si>
    <t>Exam P-Free Glove</t>
  </si>
  <si>
    <t>Hand brush</t>
  </si>
  <si>
    <t>냉온찜질팩(겔)</t>
  </si>
  <si>
    <t xml:space="preserve"> 260 x 380 mm</t>
  </si>
  <si>
    <t>S253, I형</t>
  </si>
  <si>
    <t>수액set</t>
  </si>
  <si>
    <t>100g/12ea</t>
  </si>
  <si>
    <t>Jelly(EKG용, SONO용)</t>
  </si>
  <si>
    <t>250g/12ea</t>
  </si>
  <si>
    <t>20G</t>
  </si>
  <si>
    <t>22G</t>
  </si>
  <si>
    <t>24G</t>
  </si>
  <si>
    <t>Mefix</t>
  </si>
  <si>
    <t>10*10m</t>
  </si>
  <si>
    <t>15*10m</t>
  </si>
  <si>
    <t>Mepore</t>
  </si>
  <si>
    <t>NO.10</t>
  </si>
  <si>
    <t>NO.11</t>
  </si>
  <si>
    <t>NO.12</t>
  </si>
  <si>
    <t>NO.15</t>
  </si>
  <si>
    <t>NO.20</t>
  </si>
  <si>
    <t>Nylon tape</t>
  </si>
  <si>
    <t>W275(12ea/box)</t>
  </si>
  <si>
    <t>종이반창고</t>
  </si>
  <si>
    <t>0.5인치</t>
  </si>
  <si>
    <t>1인치</t>
  </si>
  <si>
    <t>종이반창고(살색)</t>
  </si>
  <si>
    <t>O2 Reserve bag</t>
  </si>
  <si>
    <t>10*40*8p*100's</t>
  </si>
  <si>
    <t>30*30*8p*100s</t>
  </si>
  <si>
    <t>7.5*330cm</t>
  </si>
  <si>
    <t>Plaster(면실크)</t>
  </si>
  <si>
    <t>7.5*914cm
(4ea/box)</t>
  </si>
  <si>
    <t>PVC suction connec tube</t>
  </si>
  <si>
    <t>Rectal tube(멸균)</t>
  </si>
  <si>
    <t>18번</t>
  </si>
  <si>
    <t>20번</t>
  </si>
  <si>
    <t>28번</t>
  </si>
  <si>
    <t>고무포</t>
  </si>
  <si>
    <t>반시트</t>
  </si>
  <si>
    <t>Slit knife 2.75mm</t>
  </si>
  <si>
    <t>8065-992761</t>
  </si>
  <si>
    <t>Slit knife 2.8mm</t>
  </si>
  <si>
    <t>8065-982865</t>
  </si>
  <si>
    <t xml:space="preserve">Spinal block needle </t>
  </si>
  <si>
    <t>22G-140mm</t>
  </si>
  <si>
    <t>전규격(외과용)</t>
  </si>
  <si>
    <t>T-PIECE set (라인유)
Disposable Tee Adaptor</t>
  </si>
  <si>
    <t>양옆에 튜브달림
22M,22/15mm</t>
  </si>
  <si>
    <t>T-port</t>
  </si>
  <si>
    <t>TUR-Y SET</t>
  </si>
  <si>
    <t>Urine collector(소아용)</t>
  </si>
  <si>
    <t>V-LANCE</t>
  </si>
  <si>
    <t>8065-912001</t>
  </si>
  <si>
    <t>#0008685</t>
  </si>
  <si>
    <t>White silk(비멸균)</t>
  </si>
  <si>
    <t>100ea/box</t>
  </si>
  <si>
    <t>4*4*16p*10s</t>
  </si>
  <si>
    <t>2*2*8p*10s</t>
  </si>
  <si>
    <t>X-RAY Gauze(비멸균)</t>
  </si>
  <si>
    <t>4*4*8p</t>
  </si>
  <si>
    <t>전업체</t>
  </si>
  <si>
    <t>세운</t>
  </si>
  <si>
    <t>K3200005</t>
  </si>
  <si>
    <t>협성</t>
  </si>
  <si>
    <t>AILEE</t>
  </si>
  <si>
    <t>ARROW</t>
  </si>
  <si>
    <t>성원메디칼</t>
  </si>
  <si>
    <t>솔고,협성</t>
  </si>
  <si>
    <t>M1002096</t>
  </si>
  <si>
    <t>광명사</t>
  </si>
  <si>
    <t>ETHICON</t>
  </si>
  <si>
    <t>ETCHICON</t>
  </si>
  <si>
    <t>대한위재상사</t>
  </si>
  <si>
    <t>대한위재상사.메디탑</t>
  </si>
  <si>
    <t>코비디엔코리아</t>
  </si>
  <si>
    <t>K4063002</t>
  </si>
  <si>
    <t>urgalloy</t>
  </si>
  <si>
    <t>K4200031</t>
  </si>
  <si>
    <t>galemd</t>
  </si>
  <si>
    <t>M3030701</t>
  </si>
  <si>
    <t>제네윌</t>
  </si>
  <si>
    <t>멘리케헬스케어</t>
  </si>
  <si>
    <t>B.BROWN</t>
  </si>
  <si>
    <t>Unimedics</t>
  </si>
  <si>
    <t>ALCON</t>
  </si>
  <si>
    <t>B0545101</t>
  </si>
  <si>
    <t>B0039601</t>
  </si>
  <si>
    <t>MANI</t>
  </si>
  <si>
    <t>유신</t>
  </si>
  <si>
    <t>ethicon</t>
  </si>
  <si>
    <t>PORTEX</t>
  </si>
  <si>
    <t>MoNo chem</t>
  </si>
  <si>
    <t>경동산업사</t>
  </si>
  <si>
    <t>한국라텍스</t>
  </si>
  <si>
    <t>동서메디칼</t>
  </si>
  <si>
    <t>신신.밴드골드</t>
  </si>
  <si>
    <t>한국메디칼
사푸라이</t>
  </si>
  <si>
    <t>협성.세운</t>
  </si>
  <si>
    <t>광명기록지</t>
  </si>
  <si>
    <t>대한</t>
  </si>
  <si>
    <t>존슨&amp;존슨</t>
  </si>
  <si>
    <t>한국백신</t>
  </si>
  <si>
    <t>COOK</t>
  </si>
  <si>
    <t>BARD</t>
  </si>
  <si>
    <t>covidien</t>
  </si>
  <si>
    <t>BD.세운</t>
  </si>
  <si>
    <t>MOLNLYCKE HEALTH CARE</t>
  </si>
  <si>
    <t>중외</t>
  </si>
  <si>
    <t>파나메딕</t>
  </si>
  <si>
    <t>신신</t>
  </si>
  <si>
    <t>Mithubishi</t>
  </si>
  <si>
    <t>학코</t>
  </si>
  <si>
    <t>GaleMed 
Corporation</t>
  </si>
  <si>
    <t>COOK UROLOGICAL</t>
  </si>
  <si>
    <t>대주</t>
  </si>
  <si>
    <t>MEDTRONIC</t>
  </si>
  <si>
    <t>원산업</t>
  </si>
  <si>
    <t>D.Gwooden</t>
  </si>
  <si>
    <t>SS100(JP,M,L)</t>
  </si>
  <si>
    <t>SK325RM/96ea</t>
  </si>
  <si>
    <t>30mm(36ea/box)</t>
  </si>
  <si>
    <t>Monosyn NO1 (HR40s)</t>
  </si>
  <si>
    <t>36ea/box</t>
  </si>
  <si>
    <t>NB125</t>
  </si>
  <si>
    <t>w736</t>
  </si>
  <si>
    <t>NB434</t>
  </si>
  <si>
    <t>PDS2  NO1</t>
  </si>
  <si>
    <t>PDS2  2-0</t>
  </si>
  <si>
    <t>PDS2  5-0</t>
  </si>
  <si>
    <t>Prolene2-0</t>
  </si>
  <si>
    <t>Prolene3-0</t>
  </si>
  <si>
    <t>w8522
(12ea/box)</t>
  </si>
  <si>
    <t xml:space="preserve">Prolene 6-0 </t>
  </si>
  <si>
    <t xml:space="preserve">Prolene 8-0  </t>
  </si>
  <si>
    <t>BV130-5, w2775</t>
  </si>
  <si>
    <t>scotch cast</t>
  </si>
  <si>
    <t>scotch splint</t>
  </si>
  <si>
    <t>Skin stapler</t>
  </si>
  <si>
    <t>suprapubic catheter</t>
  </si>
  <si>
    <t>J602H
(36ea/box)</t>
  </si>
  <si>
    <t>Vicryl 8-0</t>
  </si>
  <si>
    <t xml:space="preserve"> M400G
(48ea/box)</t>
  </si>
  <si>
    <t xml:space="preserve">W. Stainless Steel 5 </t>
  </si>
  <si>
    <t>control pressure line</t>
  </si>
  <si>
    <t>D. Feeding bag</t>
  </si>
  <si>
    <t>D. needle</t>
  </si>
  <si>
    <t>D.Needle  10cm (long)</t>
  </si>
  <si>
    <t>D.Needle 6cm (long)</t>
  </si>
  <si>
    <t>Scalp needle(나비바늘)</t>
  </si>
  <si>
    <t>ECG PAPER 9402-020</t>
  </si>
  <si>
    <t>EKG PAPER 112*27Z</t>
  </si>
  <si>
    <t>Glass Cap tube
(뚜껑유)</t>
  </si>
  <si>
    <t>Glove(멸균)-수술용
(powder free)Gammex</t>
  </si>
  <si>
    <t>Glove-병동용(powder free)</t>
  </si>
  <si>
    <t>infusion pump set</t>
  </si>
  <si>
    <t>Jelly(외과용)LUB-GEL</t>
  </si>
  <si>
    <t>Latex tube
(rubber)</t>
  </si>
  <si>
    <t>Latex tube
(silastic)</t>
  </si>
  <si>
    <t>Magnun Gun needle
(Gun biopsy needle)</t>
  </si>
  <si>
    <t>6*7(60ea/box)</t>
  </si>
  <si>
    <t>9*10(50ea/box)</t>
  </si>
  <si>
    <t>9*15(50ea/box)</t>
  </si>
  <si>
    <t>9*20(30ea/box)</t>
  </si>
  <si>
    <t>9*25(30ea/box)</t>
  </si>
  <si>
    <t>9*30(30ea/box)</t>
  </si>
  <si>
    <t>S.penrose tube 
drain</t>
  </si>
  <si>
    <t>Sono paper
(산부인과용)</t>
  </si>
  <si>
    <t>Suction tip(nasal, 소아용)</t>
  </si>
  <si>
    <t>X-RAY Gauze (멸균)</t>
  </si>
  <si>
    <t>Slack sillk</t>
  </si>
  <si>
    <t>1-0</t>
  </si>
  <si>
    <t>Cervex brush(pap)</t>
  </si>
  <si>
    <t>100s</t>
  </si>
  <si>
    <t>BOX</t>
  </si>
  <si>
    <t>D/needle 26G</t>
  </si>
  <si>
    <t>25mm</t>
  </si>
  <si>
    <t>Momosym</t>
  </si>
  <si>
    <t>5-0</t>
  </si>
  <si>
    <t>K7901171</t>
  </si>
  <si>
    <t>J4111120</t>
  </si>
  <si>
    <t>J4112120</t>
  </si>
  <si>
    <t>B3001206</t>
  </si>
  <si>
    <t>BC1203GA</t>
  </si>
  <si>
    <t>K7102214</t>
  </si>
  <si>
    <t>M0009036</t>
  </si>
  <si>
    <t>KK059</t>
  </si>
  <si>
    <t>B0011006</t>
  </si>
  <si>
    <t>K7204036</t>
  </si>
  <si>
    <t>B0545014</t>
  </si>
  <si>
    <t>단 위</t>
    <phoneticPr fontId="3" type="noConversion"/>
  </si>
  <si>
    <t xml:space="preserve"> </t>
    <phoneticPr fontId="3" type="noConversion"/>
  </si>
  <si>
    <t>규 격</t>
    <phoneticPr fontId="3" type="noConversion"/>
  </si>
  <si>
    <t>성인용</t>
    <phoneticPr fontId="3" type="noConversion"/>
  </si>
  <si>
    <t>SS200(M,L,)</t>
  </si>
  <si>
    <t>PP200(M,L)</t>
  </si>
  <si>
    <t>품       명</t>
    <phoneticPr fontId="3" type="noConversion"/>
  </si>
  <si>
    <t>제조회사</t>
    <phoneticPr fontId="3" type="noConversion"/>
  </si>
  <si>
    <t>sk324</t>
    <phoneticPr fontId="3" type="noConversion"/>
  </si>
  <si>
    <t>2"/36ea</t>
    <phoneticPr fontId="3" type="noConversion"/>
  </si>
  <si>
    <t>메디폼2</t>
    <phoneticPr fontId="3" type="noConversion"/>
  </si>
  <si>
    <t>메피렉스 보더라이트</t>
    <phoneticPr fontId="3" type="noConversion"/>
  </si>
  <si>
    <t>EF</t>
    <phoneticPr fontId="3" type="noConversion"/>
  </si>
  <si>
    <t>급여</t>
    <phoneticPr fontId="3" type="noConversion"/>
  </si>
  <si>
    <t>Anti-fog</t>
    <phoneticPr fontId="3" type="noConversion"/>
  </si>
  <si>
    <t>20G</t>
    <phoneticPr fontId="3" type="noConversion"/>
  </si>
  <si>
    <t>수가</t>
    <phoneticPr fontId="3" type="noConversion"/>
  </si>
  <si>
    <t>곽</t>
    <phoneticPr fontId="3" type="noConversion"/>
  </si>
  <si>
    <t>c118</t>
    <phoneticPr fontId="3" type="noConversion"/>
  </si>
  <si>
    <t>EA</t>
    <phoneticPr fontId="3" type="noConversion"/>
  </si>
  <si>
    <t>c226</t>
    <phoneticPr fontId="3" type="noConversion"/>
  </si>
  <si>
    <t>c321</t>
    <phoneticPr fontId="3" type="noConversion"/>
  </si>
  <si>
    <t>19년
예정단가</t>
    <phoneticPr fontId="3" type="noConversion"/>
  </si>
  <si>
    <t>19년
예상금액</t>
    <phoneticPr fontId="3" type="noConversion"/>
  </si>
  <si>
    <t>소독테이프(스팀용)</t>
    <phoneticPr fontId="3" type="noConversion"/>
  </si>
  <si>
    <t>0.5inch</t>
    <phoneticPr fontId="3" type="noConversion"/>
  </si>
  <si>
    <t>X-Ray Gauze</t>
    <phoneticPr fontId="3" type="noConversion"/>
  </si>
  <si>
    <t>4*3(10cm*7.5cm)</t>
    <phoneticPr fontId="3" type="noConversion"/>
  </si>
  <si>
    <t>접은거즈</t>
    <phoneticPr fontId="3" type="noConversion"/>
  </si>
  <si>
    <t>4*8(10cm*20cm)</t>
    <phoneticPr fontId="3" type="noConversion"/>
  </si>
  <si>
    <t>Nylon 8-0</t>
    <phoneticPr fontId="3" type="noConversion"/>
  </si>
  <si>
    <t>Nylon 9-0</t>
    <phoneticPr fontId="3" type="noConversion"/>
  </si>
  <si>
    <t>PVC 반창고</t>
    <phoneticPr fontId="3" type="noConversion"/>
  </si>
  <si>
    <t>1 inch</t>
    <phoneticPr fontId="3" type="noConversion"/>
  </si>
  <si>
    <t>안전나비침</t>
    <phoneticPr fontId="3" type="noConversion"/>
  </si>
  <si>
    <t>pds2n1</t>
    <phoneticPr fontId="3" type="noConversion"/>
  </si>
  <si>
    <t>9234T</t>
    <phoneticPr fontId="3" type="noConversion"/>
  </si>
  <si>
    <t>chromic cat gut 1-0</t>
    <phoneticPr fontId="3" type="noConversion"/>
  </si>
  <si>
    <t>chromic cat gut 2-0</t>
    <phoneticPr fontId="3" type="noConversion"/>
  </si>
  <si>
    <t>chromic cat gut 3-0</t>
    <phoneticPr fontId="3" type="noConversion"/>
  </si>
  <si>
    <t>인슐린주사기</t>
    <phoneticPr fontId="3" type="noConversion"/>
  </si>
  <si>
    <t>수가여부</t>
    <phoneticPr fontId="3" type="noConversion"/>
  </si>
  <si>
    <t>Dongbang,동서</t>
  </si>
  <si>
    <t>대한 수성</t>
  </si>
  <si>
    <t>대한.수성</t>
  </si>
  <si>
    <t>카네이션</t>
  </si>
  <si>
    <t>보인.화진,정림</t>
  </si>
  <si>
    <t>보인,화진,정림</t>
  </si>
  <si>
    <t>고려</t>
  </si>
  <si>
    <t>성광</t>
  </si>
  <si>
    <t>세니피아</t>
  </si>
  <si>
    <t>대한위재</t>
    <phoneticPr fontId="3" type="noConversion"/>
  </si>
  <si>
    <t>산정불가</t>
  </si>
  <si>
    <t>BC1202YU</t>
  </si>
  <si>
    <t>BM5100RW</t>
  </si>
  <si>
    <t>B0501006</t>
  </si>
  <si>
    <t>B0502006</t>
  </si>
  <si>
    <t>K6014093</t>
  </si>
  <si>
    <t>B0008006</t>
  </si>
  <si>
    <t>B0042006</t>
  </si>
  <si>
    <t>B0531101</t>
  </si>
  <si>
    <t>단가</t>
  </si>
  <si>
    <t>금액</t>
  </si>
  <si>
    <t xml:space="preserve">합          계 </t>
    <phoneticPr fontId="3" type="noConversion"/>
  </si>
  <si>
    <t>연번</t>
    <phoneticPr fontId="3" type="noConversion"/>
  </si>
  <si>
    <t>18G*1¼(600ea/box)</t>
    <phoneticPr fontId="3" type="noConversion"/>
  </si>
  <si>
    <t>18G*1¼(300ea/box)</t>
    <phoneticPr fontId="3" type="noConversion"/>
  </si>
  <si>
    <t xml:space="preserve">26G* 1/2 </t>
    <phoneticPr fontId="3" type="noConversion"/>
  </si>
  <si>
    <t>21G*1 1/4(600ea/box)</t>
    <phoneticPr fontId="3" type="noConversion"/>
  </si>
  <si>
    <t>Medicut</t>
    <phoneticPr fontId="3" type="noConversion"/>
  </si>
  <si>
    <t>Marking pen 
(micro)</t>
    <phoneticPr fontId="3" type="noConversion"/>
  </si>
  <si>
    <t>0,5inch</t>
    <phoneticPr fontId="3" type="noConversion"/>
  </si>
  <si>
    <t>3M</t>
    <phoneticPr fontId="3" type="noConversion"/>
  </si>
  <si>
    <t>무침(2.5m 이상)</t>
    <phoneticPr fontId="3" type="noConversion"/>
  </si>
  <si>
    <t>Spinal needle(일회용)</t>
    <phoneticPr fontId="3" type="noConversion"/>
  </si>
  <si>
    <t>y자형 수액set</t>
    <phoneticPr fontId="3" type="noConversion"/>
  </si>
  <si>
    <t>무침(1.5m 이상)</t>
    <phoneticPr fontId="3" type="noConversion"/>
  </si>
  <si>
    <t>intu 고정용</t>
    <phoneticPr fontId="3" type="noConversion"/>
  </si>
  <si>
    <t>감염방지마스크(HALYARD)50/곽</t>
    <phoneticPr fontId="3" type="noConversion"/>
  </si>
  <si>
    <t>NOSH</t>
    <phoneticPr fontId="3" type="noConversion"/>
  </si>
  <si>
    <t>disposable dental syringe</t>
    <phoneticPr fontId="3" type="noConversion"/>
  </si>
  <si>
    <t>30G 25mm</t>
    <phoneticPr fontId="3" type="noConversion"/>
  </si>
  <si>
    <t>31G 12.5mm</t>
    <phoneticPr fontId="3" type="noConversion"/>
  </si>
  <si>
    <t>prolene1-0</t>
    <phoneticPr fontId="3" type="noConversion"/>
  </si>
  <si>
    <t>B0031006</t>
    <phoneticPr fontId="3" type="noConversion"/>
  </si>
  <si>
    <t>25G</t>
    <phoneticPr fontId="3" type="noConversion"/>
  </si>
  <si>
    <t>23G</t>
    <phoneticPr fontId="3" type="noConversion"/>
  </si>
  <si>
    <t>chromic cat gut 6-0</t>
    <phoneticPr fontId="3" type="noConversion"/>
  </si>
  <si>
    <t>c11</t>
    <phoneticPr fontId="3" type="noConversion"/>
  </si>
  <si>
    <t>B0506006</t>
    <phoneticPr fontId="3" type="noConversion"/>
  </si>
  <si>
    <t>비브라운</t>
    <phoneticPr fontId="3" type="noConversion"/>
  </si>
  <si>
    <t>예정수량</t>
    <phoneticPr fontId="3" type="noConversion"/>
  </si>
  <si>
    <t>전규격</t>
    <phoneticPr fontId="3" type="noConversion"/>
  </si>
  <si>
    <t>듀오덤</t>
    <phoneticPr fontId="3" type="noConversion"/>
  </si>
  <si>
    <t>10*10/box</t>
    <phoneticPr fontId="3" type="noConversion"/>
  </si>
  <si>
    <t>box</t>
    <phoneticPr fontId="3" type="noConversion"/>
  </si>
  <si>
    <t>Tracheostomy adjusable</t>
    <phoneticPr fontId="3" type="noConversion"/>
  </si>
  <si>
    <t>urin collector 3,000cc</t>
    <phoneticPr fontId="3" type="noConversion"/>
  </si>
  <si>
    <t>k4360001</t>
    <phoneticPr fontId="3" type="noConversion"/>
  </si>
  <si>
    <t>스미스메디칼</t>
    <phoneticPr fontId="3" type="noConversion"/>
  </si>
  <si>
    <t>Extension 150cm</t>
    <phoneticPr fontId="3" type="noConversion"/>
  </si>
  <si>
    <t>150cm</t>
    <phoneticPr fontId="3" type="noConversion"/>
  </si>
  <si>
    <t>Tegaderm</t>
    <phoneticPr fontId="3" type="noConversion"/>
  </si>
  <si>
    <t>10*12cm</t>
    <phoneticPr fontId="3" type="noConversion"/>
  </si>
  <si>
    <t>Natura Drainable Pouch45mm</t>
  </si>
  <si>
    <t>401512</t>
  </si>
  <si>
    <t>Natura Drainable Pouch70mm</t>
  </si>
  <si>
    <t/>
  </si>
  <si>
    <t>Natura Moldable Flange45mm</t>
  </si>
  <si>
    <t>411802</t>
  </si>
  <si>
    <t>Natura Moldable Flange70mm</t>
  </si>
  <si>
    <t>Natura Drainable Pouch57mm</t>
  </si>
  <si>
    <t>401513</t>
  </si>
  <si>
    <t>Natura Moldable Flange57mm</t>
  </si>
  <si>
    <t>411804</t>
  </si>
  <si>
    <t>stomahesive ointment</t>
  </si>
  <si>
    <t>83910</t>
  </si>
  <si>
    <t>고막체온계 커버</t>
  </si>
  <si>
    <t>Large</t>
  </si>
  <si>
    <t>Nitrile Glove</t>
  </si>
  <si>
    <t>M(부직포)</t>
  </si>
  <si>
    <t>AP Gown</t>
  </si>
  <si>
    <t>L(부직포)</t>
  </si>
  <si>
    <t>Natura Drainable Pouch100mm</t>
    <phoneticPr fontId="3" type="noConversion"/>
  </si>
  <si>
    <t>Natura Moldable Flange100mm</t>
    <phoneticPr fontId="3" type="noConversion"/>
  </si>
  <si>
    <t xml:space="preserve">2020년 </t>
    <phoneticPr fontId="3" type="noConversion"/>
  </si>
  <si>
    <t>K6100003</t>
  </si>
  <si>
    <t>ConvaTec</t>
    <phoneticPr fontId="3" type="noConversion"/>
  </si>
  <si>
    <t>㈜아원</t>
    <phoneticPr fontId="3" type="noConversion"/>
  </si>
  <si>
    <t>Weck-sell</t>
    <phoneticPr fontId="3" type="noConversion"/>
  </si>
  <si>
    <t>Suction tip(pvc)</t>
    <phoneticPr fontId="3" type="noConversion"/>
  </si>
  <si>
    <t>Suture needle(직침)</t>
    <phoneticPr fontId="3" type="noConversion"/>
  </si>
  <si>
    <t>Nelaton catheter(멸균)</t>
    <phoneticPr fontId="3" type="noConversion"/>
  </si>
  <si>
    <t>업체명</t>
    <phoneticPr fontId="3" type="noConversion"/>
  </si>
  <si>
    <t>사업자번호</t>
    <phoneticPr fontId="3" type="noConversion"/>
  </si>
  <si>
    <t>주소</t>
    <phoneticPr fontId="3" type="noConversion"/>
  </si>
  <si>
    <t>대표자명</t>
    <phoneticPr fontId="3" type="noConversion"/>
  </si>
  <si>
    <t>(인)</t>
    <phoneticPr fontId="3" type="noConversion"/>
  </si>
  <si>
    <t>연락처</t>
    <phoneticPr fontId="3" type="noConversion"/>
  </si>
  <si>
    <t>* 본 수량은 예정수량으로 실제 사용수량은 변동될 수 있음</t>
    <phoneticPr fontId="3" type="noConversion"/>
  </si>
  <si>
    <t>합  계</t>
    <phoneticPr fontId="3" type="noConversion"/>
  </si>
  <si>
    <t xml:space="preserve"> 2020년 충주의료원 공동구매 위생재료 입찰품목내역서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</si>
</sst>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 "/>
  </numFmts>
  <fonts count="1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20"/>
      <name val="맑은 고딕"/>
      <family val="3"/>
      <charset val="129"/>
    </font>
    <font>
      <b/>
      <sz val="12"/>
      <name val="맑은 고딕"/>
      <family val="3"/>
      <charset val="129"/>
    </font>
    <font>
      <sz val="6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04"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>
      <alignment vertical="center"/>
    </xf>
    <xf numFmtId="0" fontId="7" fillId="0" borderId="1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7" fillId="0" borderId="1" xfId="0" applyFont="1" applyFill="1" applyBorder="1" applyAlignment="1">
      <alignment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4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4" fillId="0" borderId="1" xfId="3" applyNumberFormat="1" applyFont="1" applyFill="1" applyBorder="1" applyAlignment="1">
      <alignment horizontal="left" vertical="center" shrinkToFit="1"/>
    </xf>
    <xf numFmtId="0" fontId="4" fillId="0" borderId="1" xfId="3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shrinkToFit="1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41" fontId="7" fillId="0" borderId="2" xfId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 wrapText="1" shrinkToFit="1"/>
    </xf>
    <xf numFmtId="0" fontId="11" fillId="0" borderId="1" xfId="0" applyNumberFormat="1" applyFont="1" applyFill="1" applyBorder="1" applyAlignment="1">
      <alignment vertical="center" shrinkToFit="1"/>
    </xf>
    <xf numFmtId="41" fontId="7" fillId="0" borderId="3" xfId="1" applyFont="1" applyFill="1" applyBorder="1" applyAlignment="1">
      <alignment vertical="center" shrinkToFit="1"/>
    </xf>
    <xf numFmtId="41" fontId="4" fillId="0" borderId="3" xfId="1" applyFont="1" applyFill="1" applyBorder="1" applyAlignment="1">
      <alignment horizontal="center" vertical="center"/>
    </xf>
    <xf numFmtId="41" fontId="7" fillId="0" borderId="3" xfId="1" applyFont="1" applyFill="1" applyBorder="1" applyAlignment="1">
      <alignment vertical="center"/>
    </xf>
    <xf numFmtId="0" fontId="13" fillId="0" borderId="1" xfId="7" applyNumberFormat="1" applyFont="1" applyFill="1" applyBorder="1" applyAlignment="1">
      <alignment horizontal="center" vertical="center" shrinkToFit="1"/>
    </xf>
    <xf numFmtId="0" fontId="15" fillId="0" borderId="1" xfId="2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41" fontId="10" fillId="0" borderId="0" xfId="1" applyFont="1" applyFill="1" applyBorder="1" applyAlignment="1">
      <alignment vertical="center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1" fontId="5" fillId="0" borderId="1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1" fontId="7" fillId="0" borderId="13" xfId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left" vertical="center" shrinkToFit="1"/>
    </xf>
    <xf numFmtId="41" fontId="4" fillId="0" borderId="13" xfId="1" applyFont="1" applyFill="1" applyBorder="1" applyAlignment="1">
      <alignment horizontal="center" vertical="center"/>
    </xf>
    <xf numFmtId="41" fontId="4" fillId="0" borderId="14" xfId="1" applyFont="1" applyFill="1" applyBorder="1" applyAlignment="1">
      <alignment horizontal="center" vertical="center"/>
    </xf>
    <xf numFmtId="41" fontId="4" fillId="0" borderId="9" xfId="1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vertical="center" shrinkToFit="1"/>
    </xf>
    <xf numFmtId="41" fontId="7" fillId="0" borderId="13" xfId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41" fontId="4" fillId="0" borderId="1" xfId="1" applyFont="1" applyFill="1" applyBorder="1" applyAlignment="1">
      <alignment horizontal="center" vertical="center" wrapText="1"/>
    </xf>
    <xf numFmtId="41" fontId="7" fillId="0" borderId="1" xfId="0" applyNumberFormat="1" applyFont="1" applyFill="1" applyBorder="1" applyAlignment="1">
      <alignment vertical="center" wrapText="1" shrinkToFi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3" xfId="0" applyFont="1" applyFill="1" applyBorder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/>
    <xf numFmtId="41" fontId="7" fillId="0" borderId="1" xfId="1" applyFont="1" applyFill="1" applyBorder="1" applyAlignment="1">
      <alignment vertical="center" shrinkToFit="1"/>
    </xf>
    <xf numFmtId="3" fontId="8" fillId="0" borderId="1" xfId="0" applyNumberFormat="1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7" applyNumberFormat="1" applyFont="1" applyFill="1" applyBorder="1" applyAlignment="1">
      <alignment vertical="center" shrinkToFit="1"/>
    </xf>
    <xf numFmtId="49" fontId="13" fillId="0" borderId="1" xfId="7" applyNumberFormat="1" applyFont="1" applyFill="1" applyBorder="1" applyAlignment="1">
      <alignment vertical="center" shrinkToFit="1"/>
    </xf>
    <xf numFmtId="41" fontId="13" fillId="0" borderId="1" xfId="6" applyFont="1" applyFill="1" applyBorder="1" applyAlignment="1">
      <alignment vertical="center" shrinkToFit="1"/>
    </xf>
    <xf numFmtId="41" fontId="13" fillId="0" borderId="1" xfId="5" applyFont="1" applyFill="1" applyBorder="1" applyAlignment="1">
      <alignment vertical="center" shrinkToFit="1"/>
    </xf>
    <xf numFmtId="0" fontId="13" fillId="0" borderId="1" xfId="4" applyNumberFormat="1" applyFont="1" applyFill="1" applyBorder="1" applyAlignment="1">
      <alignment vertical="center" shrinkToFit="1"/>
    </xf>
    <xf numFmtId="41" fontId="13" fillId="0" borderId="1" xfId="1" applyFont="1" applyFill="1" applyBorder="1" applyAlignment="1">
      <alignment vertical="center" shrinkToFit="1"/>
    </xf>
    <xf numFmtId="49" fontId="13" fillId="0" borderId="1" xfId="4" applyNumberFormat="1" applyFont="1" applyFill="1" applyBorder="1" applyAlignment="1">
      <alignment vertical="center" shrinkToFit="1"/>
    </xf>
    <xf numFmtId="0" fontId="14" fillId="0" borderId="1" xfId="4" applyFont="1" applyFill="1" applyBorder="1" applyAlignment="1" applyProtection="1">
      <alignment horizontal="left" vertical="center"/>
      <protection locked="0"/>
    </xf>
    <xf numFmtId="0" fontId="14" fillId="0" borderId="1" xfId="4" applyFont="1" applyFill="1" applyBorder="1" applyAlignment="1" applyProtection="1">
      <alignment horizontal="center" vertical="center"/>
      <protection locked="0"/>
    </xf>
    <xf numFmtId="41" fontId="7" fillId="0" borderId="1" xfId="5" applyFont="1" applyFill="1" applyBorder="1" applyAlignment="1">
      <alignment vertical="center"/>
    </xf>
    <xf numFmtId="0" fontId="13" fillId="0" borderId="1" xfId="7" applyFont="1" applyFill="1" applyBorder="1">
      <alignment vertical="center"/>
    </xf>
    <xf numFmtId="0" fontId="13" fillId="0" borderId="1" xfId="4" applyNumberFormat="1" applyFont="1" applyFill="1" applyBorder="1" applyAlignment="1">
      <alignment vertical="center"/>
    </xf>
    <xf numFmtId="0" fontId="13" fillId="0" borderId="1" xfId="4" applyNumberFormat="1" applyFont="1" applyFill="1" applyBorder="1" applyAlignment="1">
      <alignment horizontal="center" vertical="center"/>
    </xf>
    <xf numFmtId="41" fontId="16" fillId="0" borderId="0" xfId="1" applyFont="1" applyFill="1" applyBorder="1" applyAlignment="1">
      <alignment horizontal="center" vertical="center"/>
    </xf>
    <xf numFmtId="41" fontId="16" fillId="0" borderId="0" xfId="1" quotePrefix="1" applyFont="1" applyFill="1" applyBorder="1" applyAlignment="1">
      <alignment horizontal="left"/>
    </xf>
    <xf numFmtId="41" fontId="7" fillId="0" borderId="0" xfId="0" applyNumberFormat="1" applyFont="1" applyFill="1">
      <alignment vertical="center"/>
    </xf>
    <xf numFmtId="0" fontId="5" fillId="0" borderId="3" xfId="0" applyNumberFormat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 shrinkToFit="1"/>
    </xf>
    <xf numFmtId="41" fontId="13" fillId="0" borderId="15" xfId="5" applyFont="1" applyFill="1" applyBorder="1" applyAlignment="1">
      <alignment vertical="center"/>
    </xf>
    <xf numFmtId="3" fontId="13" fillId="0" borderId="15" xfId="7" applyNumberFormat="1" applyFont="1" applyFill="1" applyBorder="1">
      <alignment vertical="center"/>
    </xf>
    <xf numFmtId="41" fontId="7" fillId="0" borderId="16" xfId="1" applyFont="1" applyFill="1" applyBorder="1" applyAlignment="1">
      <alignment vertical="center" shrinkToFit="1"/>
    </xf>
    <xf numFmtId="41" fontId="7" fillId="2" borderId="2" xfId="0" applyNumberFormat="1" applyFont="1" applyFill="1" applyBorder="1">
      <alignment vertical="center"/>
    </xf>
    <xf numFmtId="41" fontId="5" fillId="0" borderId="8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center" vertical="center" wrapText="1"/>
    </xf>
    <xf numFmtId="41" fontId="5" fillId="0" borderId="11" xfId="0" applyNumberFormat="1" applyFont="1" applyFill="1" applyBorder="1" applyAlignment="1">
      <alignment horizontal="center" vertical="center" wrapText="1"/>
    </xf>
    <xf numFmtId="41" fontId="9" fillId="0" borderId="0" xfId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 shrinkToFit="1"/>
    </xf>
  </cellXfs>
  <cellStyles count="9">
    <cellStyle name="쉼표 [0]" xfId="1" builtinId="6"/>
    <cellStyle name="쉼표 [0] 2" xfId="5"/>
    <cellStyle name="쉼표 [0] 2 2" xfId="6"/>
    <cellStyle name="표준" xfId="0" builtinId="0"/>
    <cellStyle name="표준 2" xfId="4"/>
    <cellStyle name="표준 2 2" xfId="7"/>
    <cellStyle name="표준 4" xfId="8"/>
    <cellStyle name="표준_2006입찰(전체)-1" xfId="2"/>
    <cellStyle name="표준_2006입찰(통합)-1,2,3" xfId="3"/>
  </cellStyles>
  <dxfs count="0"/>
  <tableStyles count="0" defaultTableStyle="TableStyleMedium9" defaultPivotStyle="PivotStyleLight16"/>
  <colors>
    <mruColors>
      <color rgb="FFFFFF99"/>
      <color rgb="FFFFCCCC"/>
      <color rgb="FFFFE7E7"/>
      <color rgb="FFFFFFCC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382"/>
  <sheetViews>
    <sheetView tabSelected="1" zoomScaleNormal="100" zoomScaleSheetLayoutView="55" workbookViewId="0">
      <selection activeCell="N7" sqref="N7"/>
    </sheetView>
  </sheetViews>
  <sheetFormatPr defaultRowHeight="16.5"/>
  <cols>
    <col min="1" max="1" width="4.88671875" style="9" bestFit="1" customWidth="1"/>
    <col min="2" max="2" width="18.88671875" style="12" customWidth="1"/>
    <col min="3" max="3" width="9.33203125" style="10" customWidth="1"/>
    <col min="4" max="4" width="5.5546875" style="11" bestFit="1" customWidth="1"/>
    <col min="5" max="5" width="8.77734375" style="83" customWidth="1"/>
    <col min="6" max="6" width="10.5546875" style="83" customWidth="1"/>
    <col min="7" max="7" width="10.77734375" style="83" customWidth="1"/>
    <col min="8" max="8" width="9.77734375" style="10" customWidth="1"/>
    <col min="9" max="10" width="9.77734375" style="19" customWidth="1"/>
    <col min="11" max="12" width="11.88671875" style="40" hidden="1" customWidth="1"/>
    <col min="13" max="142" width="8.88671875" style="19"/>
    <col min="143" max="143" width="18.88671875" style="19" customWidth="1"/>
    <col min="144" max="144" width="9.33203125" style="19" customWidth="1"/>
    <col min="145" max="146" width="8.77734375" style="19" customWidth="1"/>
    <col min="147" max="147" width="9.6640625" style="19" customWidth="1"/>
    <col min="148" max="148" width="12.109375" style="19" bestFit="1" customWidth="1"/>
    <col min="149" max="149" width="8.77734375" style="19" customWidth="1"/>
    <col min="150" max="150" width="7.33203125" style="19" customWidth="1"/>
    <col min="151" max="151" width="11.5546875" style="19" bestFit="1" customWidth="1"/>
    <col min="152" max="152" width="12.6640625" style="19" bestFit="1" customWidth="1"/>
    <col min="153" max="153" width="8.88671875" style="19"/>
    <col min="154" max="154" width="11.5546875" style="19" bestFit="1" customWidth="1"/>
    <col min="155" max="398" width="8.88671875" style="19"/>
    <col min="399" max="399" width="18.88671875" style="19" customWidth="1"/>
    <col min="400" max="400" width="9.33203125" style="19" customWidth="1"/>
    <col min="401" max="402" width="8.77734375" style="19" customWidth="1"/>
    <col min="403" max="403" width="9.6640625" style="19" customWidth="1"/>
    <col min="404" max="404" width="12.109375" style="19" bestFit="1" customWidth="1"/>
    <col min="405" max="405" width="8.77734375" style="19" customWidth="1"/>
    <col min="406" max="406" width="7.33203125" style="19" customWidth="1"/>
    <col min="407" max="407" width="11.5546875" style="19" bestFit="1" customWidth="1"/>
    <col min="408" max="408" width="12.6640625" style="19" bestFit="1" customWidth="1"/>
    <col min="409" max="409" width="8.88671875" style="19"/>
    <col min="410" max="410" width="11.5546875" style="19" bestFit="1" customWidth="1"/>
    <col min="411" max="654" width="8.88671875" style="19"/>
    <col min="655" max="655" width="18.88671875" style="19" customWidth="1"/>
    <col min="656" max="656" width="9.33203125" style="19" customWidth="1"/>
    <col min="657" max="658" width="8.77734375" style="19" customWidth="1"/>
    <col min="659" max="659" width="9.6640625" style="19" customWidth="1"/>
    <col min="660" max="660" width="12.109375" style="19" bestFit="1" customWidth="1"/>
    <col min="661" max="661" width="8.77734375" style="19" customWidth="1"/>
    <col min="662" max="662" width="7.33203125" style="19" customWidth="1"/>
    <col min="663" max="663" width="11.5546875" style="19" bestFit="1" customWidth="1"/>
    <col min="664" max="664" width="12.6640625" style="19" bestFit="1" customWidth="1"/>
    <col min="665" max="665" width="8.88671875" style="19"/>
    <col min="666" max="666" width="11.5546875" style="19" bestFit="1" customWidth="1"/>
    <col min="667" max="910" width="8.88671875" style="19"/>
    <col min="911" max="911" width="18.88671875" style="19" customWidth="1"/>
    <col min="912" max="912" width="9.33203125" style="19" customWidth="1"/>
    <col min="913" max="914" width="8.77734375" style="19" customWidth="1"/>
    <col min="915" max="915" width="9.6640625" style="19" customWidth="1"/>
    <col min="916" max="916" width="12.109375" style="19" bestFit="1" customWidth="1"/>
    <col min="917" max="917" width="8.77734375" style="19" customWidth="1"/>
    <col min="918" max="918" width="7.33203125" style="19" customWidth="1"/>
    <col min="919" max="919" width="11.5546875" style="19" bestFit="1" customWidth="1"/>
    <col min="920" max="920" width="12.6640625" style="19" bestFit="1" customWidth="1"/>
    <col min="921" max="921" width="8.88671875" style="19"/>
    <col min="922" max="922" width="11.5546875" style="19" bestFit="1" customWidth="1"/>
    <col min="923" max="1166" width="8.88671875" style="19"/>
    <col min="1167" max="1167" width="18.88671875" style="19" customWidth="1"/>
    <col min="1168" max="1168" width="9.33203125" style="19" customWidth="1"/>
    <col min="1169" max="1170" width="8.77734375" style="19" customWidth="1"/>
    <col min="1171" max="1171" width="9.6640625" style="19" customWidth="1"/>
    <col min="1172" max="1172" width="12.109375" style="19" bestFit="1" customWidth="1"/>
    <col min="1173" max="1173" width="8.77734375" style="19" customWidth="1"/>
    <col min="1174" max="1174" width="7.33203125" style="19" customWidth="1"/>
    <col min="1175" max="1175" width="11.5546875" style="19" bestFit="1" customWidth="1"/>
    <col min="1176" max="1176" width="12.6640625" style="19" bestFit="1" customWidth="1"/>
    <col min="1177" max="1177" width="8.88671875" style="19"/>
    <col min="1178" max="1178" width="11.5546875" style="19" bestFit="1" customWidth="1"/>
    <col min="1179" max="1422" width="8.88671875" style="19"/>
    <col min="1423" max="1423" width="18.88671875" style="19" customWidth="1"/>
    <col min="1424" max="1424" width="9.33203125" style="19" customWidth="1"/>
    <col min="1425" max="1426" width="8.77734375" style="19" customWidth="1"/>
    <col min="1427" max="1427" width="9.6640625" style="19" customWidth="1"/>
    <col min="1428" max="1428" width="12.109375" style="19" bestFit="1" customWidth="1"/>
    <col min="1429" max="1429" width="8.77734375" style="19" customWidth="1"/>
    <col min="1430" max="1430" width="7.33203125" style="19" customWidth="1"/>
    <col min="1431" max="1431" width="11.5546875" style="19" bestFit="1" customWidth="1"/>
    <col min="1432" max="1432" width="12.6640625" style="19" bestFit="1" customWidth="1"/>
    <col min="1433" max="1433" width="8.88671875" style="19"/>
    <col min="1434" max="1434" width="11.5546875" style="19" bestFit="1" customWidth="1"/>
    <col min="1435" max="1678" width="8.88671875" style="19"/>
    <col min="1679" max="1679" width="18.88671875" style="19" customWidth="1"/>
    <col min="1680" max="1680" width="9.33203125" style="19" customWidth="1"/>
    <col min="1681" max="1682" width="8.77734375" style="19" customWidth="1"/>
    <col min="1683" max="1683" width="9.6640625" style="19" customWidth="1"/>
    <col min="1684" max="1684" width="12.109375" style="19" bestFit="1" customWidth="1"/>
    <col min="1685" max="1685" width="8.77734375" style="19" customWidth="1"/>
    <col min="1686" max="1686" width="7.33203125" style="19" customWidth="1"/>
    <col min="1687" max="1687" width="11.5546875" style="19" bestFit="1" customWidth="1"/>
    <col min="1688" max="1688" width="12.6640625" style="19" bestFit="1" customWidth="1"/>
    <col min="1689" max="1689" width="8.88671875" style="19"/>
    <col min="1690" max="1690" width="11.5546875" style="19" bestFit="1" customWidth="1"/>
    <col min="1691" max="1934" width="8.88671875" style="19"/>
    <col min="1935" max="1935" width="18.88671875" style="19" customWidth="1"/>
    <col min="1936" max="1936" width="9.33203125" style="19" customWidth="1"/>
    <col min="1937" max="1938" width="8.77734375" style="19" customWidth="1"/>
    <col min="1939" max="1939" width="9.6640625" style="19" customWidth="1"/>
    <col min="1940" max="1940" width="12.109375" style="19" bestFit="1" customWidth="1"/>
    <col min="1941" max="1941" width="8.77734375" style="19" customWidth="1"/>
    <col min="1942" max="1942" width="7.33203125" style="19" customWidth="1"/>
    <col min="1943" max="1943" width="11.5546875" style="19" bestFit="1" customWidth="1"/>
    <col min="1944" max="1944" width="12.6640625" style="19" bestFit="1" customWidth="1"/>
    <col min="1945" max="1945" width="8.88671875" style="19"/>
    <col min="1946" max="1946" width="11.5546875" style="19" bestFit="1" customWidth="1"/>
    <col min="1947" max="2190" width="8.88671875" style="19"/>
    <col min="2191" max="2191" width="18.88671875" style="19" customWidth="1"/>
    <col min="2192" max="2192" width="9.33203125" style="19" customWidth="1"/>
    <col min="2193" max="2194" width="8.77734375" style="19" customWidth="1"/>
    <col min="2195" max="2195" width="9.6640625" style="19" customWidth="1"/>
    <col min="2196" max="2196" width="12.109375" style="19" bestFit="1" customWidth="1"/>
    <col min="2197" max="2197" width="8.77734375" style="19" customWidth="1"/>
    <col min="2198" max="2198" width="7.33203125" style="19" customWidth="1"/>
    <col min="2199" max="2199" width="11.5546875" style="19" bestFit="1" customWidth="1"/>
    <col min="2200" max="2200" width="12.6640625" style="19" bestFit="1" customWidth="1"/>
    <col min="2201" max="2201" width="8.88671875" style="19"/>
    <col min="2202" max="2202" width="11.5546875" style="19" bestFit="1" customWidth="1"/>
    <col min="2203" max="2446" width="8.88671875" style="19"/>
    <col min="2447" max="2447" width="18.88671875" style="19" customWidth="1"/>
    <col min="2448" max="2448" width="9.33203125" style="19" customWidth="1"/>
    <col min="2449" max="2450" width="8.77734375" style="19" customWidth="1"/>
    <col min="2451" max="2451" width="9.6640625" style="19" customWidth="1"/>
    <col min="2452" max="2452" width="12.109375" style="19" bestFit="1" customWidth="1"/>
    <col min="2453" max="2453" width="8.77734375" style="19" customWidth="1"/>
    <col min="2454" max="2454" width="7.33203125" style="19" customWidth="1"/>
    <col min="2455" max="2455" width="11.5546875" style="19" bestFit="1" customWidth="1"/>
    <col min="2456" max="2456" width="12.6640625" style="19" bestFit="1" customWidth="1"/>
    <col min="2457" max="2457" width="8.88671875" style="19"/>
    <col min="2458" max="2458" width="11.5546875" style="19" bestFit="1" customWidth="1"/>
    <col min="2459" max="2702" width="8.88671875" style="19"/>
    <col min="2703" max="2703" width="18.88671875" style="19" customWidth="1"/>
    <col min="2704" max="2704" width="9.33203125" style="19" customWidth="1"/>
    <col min="2705" max="2706" width="8.77734375" style="19" customWidth="1"/>
    <col min="2707" max="2707" width="9.6640625" style="19" customWidth="1"/>
    <col min="2708" max="2708" width="12.109375" style="19" bestFit="1" customWidth="1"/>
    <col min="2709" max="2709" width="8.77734375" style="19" customWidth="1"/>
    <col min="2710" max="2710" width="7.33203125" style="19" customWidth="1"/>
    <col min="2711" max="2711" width="11.5546875" style="19" bestFit="1" customWidth="1"/>
    <col min="2712" max="2712" width="12.6640625" style="19" bestFit="1" customWidth="1"/>
    <col min="2713" max="2713" width="8.88671875" style="19"/>
    <col min="2714" max="2714" width="11.5546875" style="19" bestFit="1" customWidth="1"/>
    <col min="2715" max="2958" width="8.88671875" style="19"/>
    <col min="2959" max="2959" width="18.88671875" style="19" customWidth="1"/>
    <col min="2960" max="2960" width="9.33203125" style="19" customWidth="1"/>
    <col min="2961" max="2962" width="8.77734375" style="19" customWidth="1"/>
    <col min="2963" max="2963" width="9.6640625" style="19" customWidth="1"/>
    <col min="2964" max="2964" width="12.109375" style="19" bestFit="1" customWidth="1"/>
    <col min="2965" max="2965" width="8.77734375" style="19" customWidth="1"/>
    <col min="2966" max="2966" width="7.33203125" style="19" customWidth="1"/>
    <col min="2967" max="2967" width="11.5546875" style="19" bestFit="1" customWidth="1"/>
    <col min="2968" max="2968" width="12.6640625" style="19" bestFit="1" customWidth="1"/>
    <col min="2969" max="2969" width="8.88671875" style="19"/>
    <col min="2970" max="2970" width="11.5546875" style="19" bestFit="1" customWidth="1"/>
    <col min="2971" max="3214" width="8.88671875" style="19"/>
    <col min="3215" max="3215" width="18.88671875" style="19" customWidth="1"/>
    <col min="3216" max="3216" width="9.33203125" style="19" customWidth="1"/>
    <col min="3217" max="3218" width="8.77734375" style="19" customWidth="1"/>
    <col min="3219" max="3219" width="9.6640625" style="19" customWidth="1"/>
    <col min="3220" max="3220" width="12.109375" style="19" bestFit="1" customWidth="1"/>
    <col min="3221" max="3221" width="8.77734375" style="19" customWidth="1"/>
    <col min="3222" max="3222" width="7.33203125" style="19" customWidth="1"/>
    <col min="3223" max="3223" width="11.5546875" style="19" bestFit="1" customWidth="1"/>
    <col min="3224" max="3224" width="12.6640625" style="19" bestFit="1" customWidth="1"/>
    <col min="3225" max="3225" width="8.88671875" style="19"/>
    <col min="3226" max="3226" width="11.5546875" style="19" bestFit="1" customWidth="1"/>
    <col min="3227" max="3470" width="8.88671875" style="19"/>
    <col min="3471" max="3471" width="18.88671875" style="19" customWidth="1"/>
    <col min="3472" max="3472" width="9.33203125" style="19" customWidth="1"/>
    <col min="3473" max="3474" width="8.77734375" style="19" customWidth="1"/>
    <col min="3475" max="3475" width="9.6640625" style="19" customWidth="1"/>
    <col min="3476" max="3476" width="12.109375" style="19" bestFit="1" customWidth="1"/>
    <col min="3477" max="3477" width="8.77734375" style="19" customWidth="1"/>
    <col min="3478" max="3478" width="7.33203125" style="19" customWidth="1"/>
    <col min="3479" max="3479" width="11.5546875" style="19" bestFit="1" customWidth="1"/>
    <col min="3480" max="3480" width="12.6640625" style="19" bestFit="1" customWidth="1"/>
    <col min="3481" max="3481" width="8.88671875" style="19"/>
    <col min="3482" max="3482" width="11.5546875" style="19" bestFit="1" customWidth="1"/>
    <col min="3483" max="3726" width="8.88671875" style="19"/>
    <col min="3727" max="3727" width="18.88671875" style="19" customWidth="1"/>
    <col min="3728" max="3728" width="9.33203125" style="19" customWidth="1"/>
    <col min="3729" max="3730" width="8.77734375" style="19" customWidth="1"/>
    <col min="3731" max="3731" width="9.6640625" style="19" customWidth="1"/>
    <col min="3732" max="3732" width="12.109375" style="19" bestFit="1" customWidth="1"/>
    <col min="3733" max="3733" width="8.77734375" style="19" customWidth="1"/>
    <col min="3734" max="3734" width="7.33203125" style="19" customWidth="1"/>
    <col min="3735" max="3735" width="11.5546875" style="19" bestFit="1" customWidth="1"/>
    <col min="3736" max="3736" width="12.6640625" style="19" bestFit="1" customWidth="1"/>
    <col min="3737" max="3737" width="8.88671875" style="19"/>
    <col min="3738" max="3738" width="11.5546875" style="19" bestFit="1" customWidth="1"/>
    <col min="3739" max="3982" width="8.88671875" style="19"/>
    <col min="3983" max="3983" width="18.88671875" style="19" customWidth="1"/>
    <col min="3984" max="3984" width="9.33203125" style="19" customWidth="1"/>
    <col min="3985" max="3986" width="8.77734375" style="19" customWidth="1"/>
    <col min="3987" max="3987" width="9.6640625" style="19" customWidth="1"/>
    <col min="3988" max="3988" width="12.109375" style="19" bestFit="1" customWidth="1"/>
    <col min="3989" max="3989" width="8.77734375" style="19" customWidth="1"/>
    <col min="3990" max="3990" width="7.33203125" style="19" customWidth="1"/>
    <col min="3991" max="3991" width="11.5546875" style="19" bestFit="1" customWidth="1"/>
    <col min="3992" max="3992" width="12.6640625" style="19" bestFit="1" customWidth="1"/>
    <col min="3993" max="3993" width="8.88671875" style="19"/>
    <col min="3994" max="3994" width="11.5546875" style="19" bestFit="1" customWidth="1"/>
    <col min="3995" max="4238" width="8.88671875" style="19"/>
    <col min="4239" max="4239" width="18.88671875" style="19" customWidth="1"/>
    <col min="4240" max="4240" width="9.33203125" style="19" customWidth="1"/>
    <col min="4241" max="4242" width="8.77734375" style="19" customWidth="1"/>
    <col min="4243" max="4243" width="9.6640625" style="19" customWidth="1"/>
    <col min="4244" max="4244" width="12.109375" style="19" bestFit="1" customWidth="1"/>
    <col min="4245" max="4245" width="8.77734375" style="19" customWidth="1"/>
    <col min="4246" max="4246" width="7.33203125" style="19" customWidth="1"/>
    <col min="4247" max="4247" width="11.5546875" style="19" bestFit="1" customWidth="1"/>
    <col min="4248" max="4248" width="12.6640625" style="19" bestFit="1" customWidth="1"/>
    <col min="4249" max="4249" width="8.88671875" style="19"/>
    <col min="4250" max="4250" width="11.5546875" style="19" bestFit="1" customWidth="1"/>
    <col min="4251" max="4494" width="8.88671875" style="19"/>
    <col min="4495" max="4495" width="18.88671875" style="19" customWidth="1"/>
    <col min="4496" max="4496" width="9.33203125" style="19" customWidth="1"/>
    <col min="4497" max="4498" width="8.77734375" style="19" customWidth="1"/>
    <col min="4499" max="4499" width="9.6640625" style="19" customWidth="1"/>
    <col min="4500" max="4500" width="12.109375" style="19" bestFit="1" customWidth="1"/>
    <col min="4501" max="4501" width="8.77734375" style="19" customWidth="1"/>
    <col min="4502" max="4502" width="7.33203125" style="19" customWidth="1"/>
    <col min="4503" max="4503" width="11.5546875" style="19" bestFit="1" customWidth="1"/>
    <col min="4504" max="4504" width="12.6640625" style="19" bestFit="1" customWidth="1"/>
    <col min="4505" max="4505" width="8.88671875" style="19"/>
    <col min="4506" max="4506" width="11.5546875" style="19" bestFit="1" customWidth="1"/>
    <col min="4507" max="4750" width="8.88671875" style="19"/>
    <col min="4751" max="4751" width="18.88671875" style="19" customWidth="1"/>
    <col min="4752" max="4752" width="9.33203125" style="19" customWidth="1"/>
    <col min="4753" max="4754" width="8.77734375" style="19" customWidth="1"/>
    <col min="4755" max="4755" width="9.6640625" style="19" customWidth="1"/>
    <col min="4756" max="4756" width="12.109375" style="19" bestFit="1" customWidth="1"/>
    <col min="4757" max="4757" width="8.77734375" style="19" customWidth="1"/>
    <col min="4758" max="4758" width="7.33203125" style="19" customWidth="1"/>
    <col min="4759" max="4759" width="11.5546875" style="19" bestFit="1" customWidth="1"/>
    <col min="4760" max="4760" width="12.6640625" style="19" bestFit="1" customWidth="1"/>
    <col min="4761" max="4761" width="8.88671875" style="19"/>
    <col min="4762" max="4762" width="11.5546875" style="19" bestFit="1" customWidth="1"/>
    <col min="4763" max="5006" width="8.88671875" style="19"/>
    <col min="5007" max="5007" width="18.88671875" style="19" customWidth="1"/>
    <col min="5008" max="5008" width="9.33203125" style="19" customWidth="1"/>
    <col min="5009" max="5010" width="8.77734375" style="19" customWidth="1"/>
    <col min="5011" max="5011" width="9.6640625" style="19" customWidth="1"/>
    <col min="5012" max="5012" width="12.109375" style="19" bestFit="1" customWidth="1"/>
    <col min="5013" max="5013" width="8.77734375" style="19" customWidth="1"/>
    <col min="5014" max="5014" width="7.33203125" style="19" customWidth="1"/>
    <col min="5015" max="5015" width="11.5546875" style="19" bestFit="1" customWidth="1"/>
    <col min="5016" max="5016" width="12.6640625" style="19" bestFit="1" customWidth="1"/>
    <col min="5017" max="5017" width="8.88671875" style="19"/>
    <col min="5018" max="5018" width="11.5546875" style="19" bestFit="1" customWidth="1"/>
    <col min="5019" max="5262" width="8.88671875" style="19"/>
    <col min="5263" max="5263" width="18.88671875" style="19" customWidth="1"/>
    <col min="5264" max="5264" width="9.33203125" style="19" customWidth="1"/>
    <col min="5265" max="5266" width="8.77734375" style="19" customWidth="1"/>
    <col min="5267" max="5267" width="9.6640625" style="19" customWidth="1"/>
    <col min="5268" max="5268" width="12.109375" style="19" bestFit="1" customWidth="1"/>
    <col min="5269" max="5269" width="8.77734375" style="19" customWidth="1"/>
    <col min="5270" max="5270" width="7.33203125" style="19" customWidth="1"/>
    <col min="5271" max="5271" width="11.5546875" style="19" bestFit="1" customWidth="1"/>
    <col min="5272" max="5272" width="12.6640625" style="19" bestFit="1" customWidth="1"/>
    <col min="5273" max="5273" width="8.88671875" style="19"/>
    <col min="5274" max="5274" width="11.5546875" style="19" bestFit="1" customWidth="1"/>
    <col min="5275" max="5518" width="8.88671875" style="19"/>
    <col min="5519" max="5519" width="18.88671875" style="19" customWidth="1"/>
    <col min="5520" max="5520" width="9.33203125" style="19" customWidth="1"/>
    <col min="5521" max="5522" width="8.77734375" style="19" customWidth="1"/>
    <col min="5523" max="5523" width="9.6640625" style="19" customWidth="1"/>
    <col min="5524" max="5524" width="12.109375" style="19" bestFit="1" customWidth="1"/>
    <col min="5525" max="5525" width="8.77734375" style="19" customWidth="1"/>
    <col min="5526" max="5526" width="7.33203125" style="19" customWidth="1"/>
    <col min="5527" max="5527" width="11.5546875" style="19" bestFit="1" customWidth="1"/>
    <col min="5528" max="5528" width="12.6640625" style="19" bestFit="1" customWidth="1"/>
    <col min="5529" max="5529" width="8.88671875" style="19"/>
    <col min="5530" max="5530" width="11.5546875" style="19" bestFit="1" customWidth="1"/>
    <col min="5531" max="5774" width="8.88671875" style="19"/>
    <col min="5775" max="5775" width="18.88671875" style="19" customWidth="1"/>
    <col min="5776" max="5776" width="9.33203125" style="19" customWidth="1"/>
    <col min="5777" max="5778" width="8.77734375" style="19" customWidth="1"/>
    <col min="5779" max="5779" width="9.6640625" style="19" customWidth="1"/>
    <col min="5780" max="5780" width="12.109375" style="19" bestFit="1" customWidth="1"/>
    <col min="5781" max="5781" width="8.77734375" style="19" customWidth="1"/>
    <col min="5782" max="5782" width="7.33203125" style="19" customWidth="1"/>
    <col min="5783" max="5783" width="11.5546875" style="19" bestFit="1" customWidth="1"/>
    <col min="5784" max="5784" width="12.6640625" style="19" bestFit="1" customWidth="1"/>
    <col min="5785" max="5785" width="8.88671875" style="19"/>
    <col min="5786" max="5786" width="11.5546875" style="19" bestFit="1" customWidth="1"/>
    <col min="5787" max="6030" width="8.88671875" style="19"/>
    <col min="6031" max="6031" width="18.88671875" style="19" customWidth="1"/>
    <col min="6032" max="6032" width="9.33203125" style="19" customWidth="1"/>
    <col min="6033" max="6034" width="8.77734375" style="19" customWidth="1"/>
    <col min="6035" max="6035" width="9.6640625" style="19" customWidth="1"/>
    <col min="6036" max="6036" width="12.109375" style="19" bestFit="1" customWidth="1"/>
    <col min="6037" max="6037" width="8.77734375" style="19" customWidth="1"/>
    <col min="6038" max="6038" width="7.33203125" style="19" customWidth="1"/>
    <col min="6039" max="6039" width="11.5546875" style="19" bestFit="1" customWidth="1"/>
    <col min="6040" max="6040" width="12.6640625" style="19" bestFit="1" customWidth="1"/>
    <col min="6041" max="6041" width="8.88671875" style="19"/>
    <col min="6042" max="6042" width="11.5546875" style="19" bestFit="1" customWidth="1"/>
    <col min="6043" max="6286" width="8.88671875" style="19"/>
    <col min="6287" max="6287" width="18.88671875" style="19" customWidth="1"/>
    <col min="6288" max="6288" width="9.33203125" style="19" customWidth="1"/>
    <col min="6289" max="6290" width="8.77734375" style="19" customWidth="1"/>
    <col min="6291" max="6291" width="9.6640625" style="19" customWidth="1"/>
    <col min="6292" max="6292" width="12.109375" style="19" bestFit="1" customWidth="1"/>
    <col min="6293" max="6293" width="8.77734375" style="19" customWidth="1"/>
    <col min="6294" max="6294" width="7.33203125" style="19" customWidth="1"/>
    <col min="6295" max="6295" width="11.5546875" style="19" bestFit="1" customWidth="1"/>
    <col min="6296" max="6296" width="12.6640625" style="19" bestFit="1" customWidth="1"/>
    <col min="6297" max="6297" width="8.88671875" style="19"/>
    <col min="6298" max="6298" width="11.5546875" style="19" bestFit="1" customWidth="1"/>
    <col min="6299" max="6542" width="8.88671875" style="19"/>
    <col min="6543" max="6543" width="18.88671875" style="19" customWidth="1"/>
    <col min="6544" max="6544" width="9.33203125" style="19" customWidth="1"/>
    <col min="6545" max="6546" width="8.77734375" style="19" customWidth="1"/>
    <col min="6547" max="6547" width="9.6640625" style="19" customWidth="1"/>
    <col min="6548" max="6548" width="12.109375" style="19" bestFit="1" customWidth="1"/>
    <col min="6549" max="6549" width="8.77734375" style="19" customWidth="1"/>
    <col min="6550" max="6550" width="7.33203125" style="19" customWidth="1"/>
    <col min="6551" max="6551" width="11.5546875" style="19" bestFit="1" customWidth="1"/>
    <col min="6552" max="6552" width="12.6640625" style="19" bestFit="1" customWidth="1"/>
    <col min="6553" max="6553" width="8.88671875" style="19"/>
    <col min="6554" max="6554" width="11.5546875" style="19" bestFit="1" customWidth="1"/>
    <col min="6555" max="6798" width="8.88671875" style="19"/>
    <col min="6799" max="6799" width="18.88671875" style="19" customWidth="1"/>
    <col min="6800" max="6800" width="9.33203125" style="19" customWidth="1"/>
    <col min="6801" max="6802" width="8.77734375" style="19" customWidth="1"/>
    <col min="6803" max="6803" width="9.6640625" style="19" customWidth="1"/>
    <col min="6804" max="6804" width="12.109375" style="19" bestFit="1" customWidth="1"/>
    <col min="6805" max="6805" width="8.77734375" style="19" customWidth="1"/>
    <col min="6806" max="6806" width="7.33203125" style="19" customWidth="1"/>
    <col min="6807" max="6807" width="11.5546875" style="19" bestFit="1" customWidth="1"/>
    <col min="6808" max="6808" width="12.6640625" style="19" bestFit="1" customWidth="1"/>
    <col min="6809" max="6809" width="8.88671875" style="19"/>
    <col min="6810" max="6810" width="11.5546875" style="19" bestFit="1" customWidth="1"/>
    <col min="6811" max="7054" width="8.88671875" style="19"/>
    <col min="7055" max="7055" width="18.88671875" style="19" customWidth="1"/>
    <col min="7056" max="7056" width="9.33203125" style="19" customWidth="1"/>
    <col min="7057" max="7058" width="8.77734375" style="19" customWidth="1"/>
    <col min="7059" max="7059" width="9.6640625" style="19" customWidth="1"/>
    <col min="7060" max="7060" width="12.109375" style="19" bestFit="1" customWidth="1"/>
    <col min="7061" max="7061" width="8.77734375" style="19" customWidth="1"/>
    <col min="7062" max="7062" width="7.33203125" style="19" customWidth="1"/>
    <col min="7063" max="7063" width="11.5546875" style="19" bestFit="1" customWidth="1"/>
    <col min="7064" max="7064" width="12.6640625" style="19" bestFit="1" customWidth="1"/>
    <col min="7065" max="7065" width="8.88671875" style="19"/>
    <col min="7066" max="7066" width="11.5546875" style="19" bestFit="1" customWidth="1"/>
    <col min="7067" max="7310" width="8.88671875" style="19"/>
    <col min="7311" max="7311" width="18.88671875" style="19" customWidth="1"/>
    <col min="7312" max="7312" width="9.33203125" style="19" customWidth="1"/>
    <col min="7313" max="7314" width="8.77734375" style="19" customWidth="1"/>
    <col min="7315" max="7315" width="9.6640625" style="19" customWidth="1"/>
    <col min="7316" max="7316" width="12.109375" style="19" bestFit="1" customWidth="1"/>
    <col min="7317" max="7317" width="8.77734375" style="19" customWidth="1"/>
    <col min="7318" max="7318" width="7.33203125" style="19" customWidth="1"/>
    <col min="7319" max="7319" width="11.5546875" style="19" bestFit="1" customWidth="1"/>
    <col min="7320" max="7320" width="12.6640625" style="19" bestFit="1" customWidth="1"/>
    <col min="7321" max="7321" width="8.88671875" style="19"/>
    <col min="7322" max="7322" width="11.5546875" style="19" bestFit="1" customWidth="1"/>
    <col min="7323" max="7566" width="8.88671875" style="19"/>
    <col min="7567" max="7567" width="18.88671875" style="19" customWidth="1"/>
    <col min="7568" max="7568" width="9.33203125" style="19" customWidth="1"/>
    <col min="7569" max="7570" width="8.77734375" style="19" customWidth="1"/>
    <col min="7571" max="7571" width="9.6640625" style="19" customWidth="1"/>
    <col min="7572" max="7572" width="12.109375" style="19" bestFit="1" customWidth="1"/>
    <col min="7573" max="7573" width="8.77734375" style="19" customWidth="1"/>
    <col min="7574" max="7574" width="7.33203125" style="19" customWidth="1"/>
    <col min="7575" max="7575" width="11.5546875" style="19" bestFit="1" customWidth="1"/>
    <col min="7576" max="7576" width="12.6640625" style="19" bestFit="1" customWidth="1"/>
    <col min="7577" max="7577" width="8.88671875" style="19"/>
    <col min="7578" max="7578" width="11.5546875" style="19" bestFit="1" customWidth="1"/>
    <col min="7579" max="7822" width="8.88671875" style="19"/>
    <col min="7823" max="7823" width="18.88671875" style="19" customWidth="1"/>
    <col min="7824" max="7824" width="9.33203125" style="19" customWidth="1"/>
    <col min="7825" max="7826" width="8.77734375" style="19" customWidth="1"/>
    <col min="7827" max="7827" width="9.6640625" style="19" customWidth="1"/>
    <col min="7828" max="7828" width="12.109375" style="19" bestFit="1" customWidth="1"/>
    <col min="7829" max="7829" width="8.77734375" style="19" customWidth="1"/>
    <col min="7830" max="7830" width="7.33203125" style="19" customWidth="1"/>
    <col min="7831" max="7831" width="11.5546875" style="19" bestFit="1" customWidth="1"/>
    <col min="7832" max="7832" width="12.6640625" style="19" bestFit="1" customWidth="1"/>
    <col min="7833" max="7833" width="8.88671875" style="19"/>
    <col min="7834" max="7834" width="11.5546875" style="19" bestFit="1" customWidth="1"/>
    <col min="7835" max="8078" width="8.88671875" style="19"/>
    <col min="8079" max="8079" width="18.88671875" style="19" customWidth="1"/>
    <col min="8080" max="8080" width="9.33203125" style="19" customWidth="1"/>
    <col min="8081" max="8082" width="8.77734375" style="19" customWidth="1"/>
    <col min="8083" max="8083" width="9.6640625" style="19" customWidth="1"/>
    <col min="8084" max="8084" width="12.109375" style="19" bestFit="1" customWidth="1"/>
    <col min="8085" max="8085" width="8.77734375" style="19" customWidth="1"/>
    <col min="8086" max="8086" width="7.33203125" style="19" customWidth="1"/>
    <col min="8087" max="8087" width="11.5546875" style="19" bestFit="1" customWidth="1"/>
    <col min="8088" max="8088" width="12.6640625" style="19" bestFit="1" customWidth="1"/>
    <col min="8089" max="8089" width="8.88671875" style="19"/>
    <col min="8090" max="8090" width="11.5546875" style="19" bestFit="1" customWidth="1"/>
    <col min="8091" max="8334" width="8.88671875" style="19"/>
    <col min="8335" max="8335" width="18.88671875" style="19" customWidth="1"/>
    <col min="8336" max="8336" width="9.33203125" style="19" customWidth="1"/>
    <col min="8337" max="8338" width="8.77734375" style="19" customWidth="1"/>
    <col min="8339" max="8339" width="9.6640625" style="19" customWidth="1"/>
    <col min="8340" max="8340" width="12.109375" style="19" bestFit="1" customWidth="1"/>
    <col min="8341" max="8341" width="8.77734375" style="19" customWidth="1"/>
    <col min="8342" max="8342" width="7.33203125" style="19" customWidth="1"/>
    <col min="8343" max="8343" width="11.5546875" style="19" bestFit="1" customWidth="1"/>
    <col min="8344" max="8344" width="12.6640625" style="19" bestFit="1" customWidth="1"/>
    <col min="8345" max="8345" width="8.88671875" style="19"/>
    <col min="8346" max="8346" width="11.5546875" style="19" bestFit="1" customWidth="1"/>
    <col min="8347" max="8590" width="8.88671875" style="19"/>
    <col min="8591" max="8591" width="18.88671875" style="19" customWidth="1"/>
    <col min="8592" max="8592" width="9.33203125" style="19" customWidth="1"/>
    <col min="8593" max="8594" width="8.77734375" style="19" customWidth="1"/>
    <col min="8595" max="8595" width="9.6640625" style="19" customWidth="1"/>
    <col min="8596" max="8596" width="12.109375" style="19" bestFit="1" customWidth="1"/>
    <col min="8597" max="8597" width="8.77734375" style="19" customWidth="1"/>
    <col min="8598" max="8598" width="7.33203125" style="19" customWidth="1"/>
    <col min="8599" max="8599" width="11.5546875" style="19" bestFit="1" customWidth="1"/>
    <col min="8600" max="8600" width="12.6640625" style="19" bestFit="1" customWidth="1"/>
    <col min="8601" max="8601" width="8.88671875" style="19"/>
    <col min="8602" max="8602" width="11.5546875" style="19" bestFit="1" customWidth="1"/>
    <col min="8603" max="8846" width="8.88671875" style="19"/>
    <col min="8847" max="8847" width="18.88671875" style="19" customWidth="1"/>
    <col min="8848" max="8848" width="9.33203125" style="19" customWidth="1"/>
    <col min="8849" max="8850" width="8.77734375" style="19" customWidth="1"/>
    <col min="8851" max="8851" width="9.6640625" style="19" customWidth="1"/>
    <col min="8852" max="8852" width="12.109375" style="19" bestFit="1" customWidth="1"/>
    <col min="8853" max="8853" width="8.77734375" style="19" customWidth="1"/>
    <col min="8854" max="8854" width="7.33203125" style="19" customWidth="1"/>
    <col min="8855" max="8855" width="11.5546875" style="19" bestFit="1" customWidth="1"/>
    <col min="8856" max="8856" width="12.6640625" style="19" bestFit="1" customWidth="1"/>
    <col min="8857" max="8857" width="8.88671875" style="19"/>
    <col min="8858" max="8858" width="11.5546875" style="19" bestFit="1" customWidth="1"/>
    <col min="8859" max="9102" width="8.88671875" style="19"/>
    <col min="9103" max="9103" width="18.88671875" style="19" customWidth="1"/>
    <col min="9104" max="9104" width="9.33203125" style="19" customWidth="1"/>
    <col min="9105" max="9106" width="8.77734375" style="19" customWidth="1"/>
    <col min="9107" max="9107" width="9.6640625" style="19" customWidth="1"/>
    <col min="9108" max="9108" width="12.109375" style="19" bestFit="1" customWidth="1"/>
    <col min="9109" max="9109" width="8.77734375" style="19" customWidth="1"/>
    <col min="9110" max="9110" width="7.33203125" style="19" customWidth="1"/>
    <col min="9111" max="9111" width="11.5546875" style="19" bestFit="1" customWidth="1"/>
    <col min="9112" max="9112" width="12.6640625" style="19" bestFit="1" customWidth="1"/>
    <col min="9113" max="9113" width="8.88671875" style="19"/>
    <col min="9114" max="9114" width="11.5546875" style="19" bestFit="1" customWidth="1"/>
    <col min="9115" max="9358" width="8.88671875" style="19"/>
    <col min="9359" max="9359" width="18.88671875" style="19" customWidth="1"/>
    <col min="9360" max="9360" width="9.33203125" style="19" customWidth="1"/>
    <col min="9361" max="9362" width="8.77734375" style="19" customWidth="1"/>
    <col min="9363" max="9363" width="9.6640625" style="19" customWidth="1"/>
    <col min="9364" max="9364" width="12.109375" style="19" bestFit="1" customWidth="1"/>
    <col min="9365" max="9365" width="8.77734375" style="19" customWidth="1"/>
    <col min="9366" max="9366" width="7.33203125" style="19" customWidth="1"/>
    <col min="9367" max="9367" width="11.5546875" style="19" bestFit="1" customWidth="1"/>
    <col min="9368" max="9368" width="12.6640625" style="19" bestFit="1" customWidth="1"/>
    <col min="9369" max="9369" width="8.88671875" style="19"/>
    <col min="9370" max="9370" width="11.5546875" style="19" bestFit="1" customWidth="1"/>
    <col min="9371" max="9614" width="8.88671875" style="19"/>
    <col min="9615" max="9615" width="18.88671875" style="19" customWidth="1"/>
    <col min="9616" max="9616" width="9.33203125" style="19" customWidth="1"/>
    <col min="9617" max="9618" width="8.77734375" style="19" customWidth="1"/>
    <col min="9619" max="9619" width="9.6640625" style="19" customWidth="1"/>
    <col min="9620" max="9620" width="12.109375" style="19" bestFit="1" customWidth="1"/>
    <col min="9621" max="9621" width="8.77734375" style="19" customWidth="1"/>
    <col min="9622" max="9622" width="7.33203125" style="19" customWidth="1"/>
    <col min="9623" max="9623" width="11.5546875" style="19" bestFit="1" customWidth="1"/>
    <col min="9624" max="9624" width="12.6640625" style="19" bestFit="1" customWidth="1"/>
    <col min="9625" max="9625" width="8.88671875" style="19"/>
    <col min="9626" max="9626" width="11.5546875" style="19" bestFit="1" customWidth="1"/>
    <col min="9627" max="9870" width="8.88671875" style="19"/>
    <col min="9871" max="9871" width="18.88671875" style="19" customWidth="1"/>
    <col min="9872" max="9872" width="9.33203125" style="19" customWidth="1"/>
    <col min="9873" max="9874" width="8.77734375" style="19" customWidth="1"/>
    <col min="9875" max="9875" width="9.6640625" style="19" customWidth="1"/>
    <col min="9876" max="9876" width="12.109375" style="19" bestFit="1" customWidth="1"/>
    <col min="9877" max="9877" width="8.77734375" style="19" customWidth="1"/>
    <col min="9878" max="9878" width="7.33203125" style="19" customWidth="1"/>
    <col min="9879" max="9879" width="11.5546875" style="19" bestFit="1" customWidth="1"/>
    <col min="9880" max="9880" width="12.6640625" style="19" bestFit="1" customWidth="1"/>
    <col min="9881" max="9881" width="8.88671875" style="19"/>
    <col min="9882" max="9882" width="11.5546875" style="19" bestFit="1" customWidth="1"/>
    <col min="9883" max="10126" width="8.88671875" style="19"/>
    <col min="10127" max="10127" width="18.88671875" style="19" customWidth="1"/>
    <col min="10128" max="10128" width="9.33203125" style="19" customWidth="1"/>
    <col min="10129" max="10130" width="8.77734375" style="19" customWidth="1"/>
    <col min="10131" max="10131" width="9.6640625" style="19" customWidth="1"/>
    <col min="10132" max="10132" width="12.109375" style="19" bestFit="1" customWidth="1"/>
    <col min="10133" max="10133" width="8.77734375" style="19" customWidth="1"/>
    <col min="10134" max="10134" width="7.33203125" style="19" customWidth="1"/>
    <col min="10135" max="10135" width="11.5546875" style="19" bestFit="1" customWidth="1"/>
    <col min="10136" max="10136" width="12.6640625" style="19" bestFit="1" customWidth="1"/>
    <col min="10137" max="10137" width="8.88671875" style="19"/>
    <col min="10138" max="10138" width="11.5546875" style="19" bestFit="1" customWidth="1"/>
    <col min="10139" max="10382" width="8.88671875" style="19"/>
    <col min="10383" max="10383" width="18.88671875" style="19" customWidth="1"/>
    <col min="10384" max="10384" width="9.33203125" style="19" customWidth="1"/>
    <col min="10385" max="10386" width="8.77734375" style="19" customWidth="1"/>
    <col min="10387" max="10387" width="9.6640625" style="19" customWidth="1"/>
    <col min="10388" max="10388" width="12.109375" style="19" bestFit="1" customWidth="1"/>
    <col min="10389" max="10389" width="8.77734375" style="19" customWidth="1"/>
    <col min="10390" max="10390" width="7.33203125" style="19" customWidth="1"/>
    <col min="10391" max="10391" width="11.5546875" style="19" bestFit="1" customWidth="1"/>
    <col min="10392" max="10392" width="12.6640625" style="19" bestFit="1" customWidth="1"/>
    <col min="10393" max="10393" width="8.88671875" style="19"/>
    <col min="10394" max="10394" width="11.5546875" style="19" bestFit="1" customWidth="1"/>
    <col min="10395" max="10638" width="8.88671875" style="19"/>
    <col min="10639" max="10639" width="18.88671875" style="19" customWidth="1"/>
    <col min="10640" max="10640" width="9.33203125" style="19" customWidth="1"/>
    <col min="10641" max="10642" width="8.77734375" style="19" customWidth="1"/>
    <col min="10643" max="10643" width="9.6640625" style="19" customWidth="1"/>
    <col min="10644" max="10644" width="12.109375" style="19" bestFit="1" customWidth="1"/>
    <col min="10645" max="10645" width="8.77734375" style="19" customWidth="1"/>
    <col min="10646" max="10646" width="7.33203125" style="19" customWidth="1"/>
    <col min="10647" max="10647" width="11.5546875" style="19" bestFit="1" customWidth="1"/>
    <col min="10648" max="10648" width="12.6640625" style="19" bestFit="1" customWidth="1"/>
    <col min="10649" max="10649" width="8.88671875" style="19"/>
    <col min="10650" max="10650" width="11.5546875" style="19" bestFit="1" customWidth="1"/>
    <col min="10651" max="10894" width="8.88671875" style="19"/>
    <col min="10895" max="10895" width="18.88671875" style="19" customWidth="1"/>
    <col min="10896" max="10896" width="9.33203125" style="19" customWidth="1"/>
    <col min="10897" max="10898" width="8.77734375" style="19" customWidth="1"/>
    <col min="10899" max="10899" width="9.6640625" style="19" customWidth="1"/>
    <col min="10900" max="10900" width="12.109375" style="19" bestFit="1" customWidth="1"/>
    <col min="10901" max="10901" width="8.77734375" style="19" customWidth="1"/>
    <col min="10902" max="10902" width="7.33203125" style="19" customWidth="1"/>
    <col min="10903" max="10903" width="11.5546875" style="19" bestFit="1" customWidth="1"/>
    <col min="10904" max="10904" width="12.6640625" style="19" bestFit="1" customWidth="1"/>
    <col min="10905" max="10905" width="8.88671875" style="19"/>
    <col min="10906" max="10906" width="11.5546875" style="19" bestFit="1" customWidth="1"/>
    <col min="10907" max="11150" width="8.88671875" style="19"/>
    <col min="11151" max="11151" width="18.88671875" style="19" customWidth="1"/>
    <col min="11152" max="11152" width="9.33203125" style="19" customWidth="1"/>
    <col min="11153" max="11154" width="8.77734375" style="19" customWidth="1"/>
    <col min="11155" max="11155" width="9.6640625" style="19" customWidth="1"/>
    <col min="11156" max="11156" width="12.109375" style="19" bestFit="1" customWidth="1"/>
    <col min="11157" max="11157" width="8.77734375" style="19" customWidth="1"/>
    <col min="11158" max="11158" width="7.33203125" style="19" customWidth="1"/>
    <col min="11159" max="11159" width="11.5546875" style="19" bestFit="1" customWidth="1"/>
    <col min="11160" max="11160" width="12.6640625" style="19" bestFit="1" customWidth="1"/>
    <col min="11161" max="11161" width="8.88671875" style="19"/>
    <col min="11162" max="11162" width="11.5546875" style="19" bestFit="1" customWidth="1"/>
    <col min="11163" max="11406" width="8.88671875" style="19"/>
    <col min="11407" max="11407" width="18.88671875" style="19" customWidth="1"/>
    <col min="11408" max="11408" width="9.33203125" style="19" customWidth="1"/>
    <col min="11409" max="11410" width="8.77734375" style="19" customWidth="1"/>
    <col min="11411" max="11411" width="9.6640625" style="19" customWidth="1"/>
    <col min="11412" max="11412" width="12.109375" style="19" bestFit="1" customWidth="1"/>
    <col min="11413" max="11413" width="8.77734375" style="19" customWidth="1"/>
    <col min="11414" max="11414" width="7.33203125" style="19" customWidth="1"/>
    <col min="11415" max="11415" width="11.5546875" style="19" bestFit="1" customWidth="1"/>
    <col min="11416" max="11416" width="12.6640625" style="19" bestFit="1" customWidth="1"/>
    <col min="11417" max="11417" width="8.88671875" style="19"/>
    <col min="11418" max="11418" width="11.5546875" style="19" bestFit="1" customWidth="1"/>
    <col min="11419" max="11662" width="8.88671875" style="19"/>
    <col min="11663" max="11663" width="18.88671875" style="19" customWidth="1"/>
    <col min="11664" max="11664" width="9.33203125" style="19" customWidth="1"/>
    <col min="11665" max="11666" width="8.77734375" style="19" customWidth="1"/>
    <col min="11667" max="11667" width="9.6640625" style="19" customWidth="1"/>
    <col min="11668" max="11668" width="12.109375" style="19" bestFit="1" customWidth="1"/>
    <col min="11669" max="11669" width="8.77734375" style="19" customWidth="1"/>
    <col min="11670" max="11670" width="7.33203125" style="19" customWidth="1"/>
    <col min="11671" max="11671" width="11.5546875" style="19" bestFit="1" customWidth="1"/>
    <col min="11672" max="11672" width="12.6640625" style="19" bestFit="1" customWidth="1"/>
    <col min="11673" max="11673" width="8.88671875" style="19"/>
    <col min="11674" max="11674" width="11.5546875" style="19" bestFit="1" customWidth="1"/>
    <col min="11675" max="11918" width="8.88671875" style="19"/>
    <col min="11919" max="11919" width="18.88671875" style="19" customWidth="1"/>
    <col min="11920" max="11920" width="9.33203125" style="19" customWidth="1"/>
    <col min="11921" max="11922" width="8.77734375" style="19" customWidth="1"/>
    <col min="11923" max="11923" width="9.6640625" style="19" customWidth="1"/>
    <col min="11924" max="11924" width="12.109375" style="19" bestFit="1" customWidth="1"/>
    <col min="11925" max="11925" width="8.77734375" style="19" customWidth="1"/>
    <col min="11926" max="11926" width="7.33203125" style="19" customWidth="1"/>
    <col min="11927" max="11927" width="11.5546875" style="19" bestFit="1" customWidth="1"/>
    <col min="11928" max="11928" width="12.6640625" style="19" bestFit="1" customWidth="1"/>
    <col min="11929" max="11929" width="8.88671875" style="19"/>
    <col min="11930" max="11930" width="11.5546875" style="19" bestFit="1" customWidth="1"/>
    <col min="11931" max="12174" width="8.88671875" style="19"/>
    <col min="12175" max="12175" width="18.88671875" style="19" customWidth="1"/>
    <col min="12176" max="12176" width="9.33203125" style="19" customWidth="1"/>
    <col min="12177" max="12178" width="8.77734375" style="19" customWidth="1"/>
    <col min="12179" max="12179" width="9.6640625" style="19" customWidth="1"/>
    <col min="12180" max="12180" width="12.109375" style="19" bestFit="1" customWidth="1"/>
    <col min="12181" max="12181" width="8.77734375" style="19" customWidth="1"/>
    <col min="12182" max="12182" width="7.33203125" style="19" customWidth="1"/>
    <col min="12183" max="12183" width="11.5546875" style="19" bestFit="1" customWidth="1"/>
    <col min="12184" max="12184" width="12.6640625" style="19" bestFit="1" customWidth="1"/>
    <col min="12185" max="12185" width="8.88671875" style="19"/>
    <col min="12186" max="12186" width="11.5546875" style="19" bestFit="1" customWidth="1"/>
    <col min="12187" max="12430" width="8.88671875" style="19"/>
    <col min="12431" max="12431" width="18.88671875" style="19" customWidth="1"/>
    <col min="12432" max="12432" width="9.33203125" style="19" customWidth="1"/>
    <col min="12433" max="12434" width="8.77734375" style="19" customWidth="1"/>
    <col min="12435" max="12435" width="9.6640625" style="19" customWidth="1"/>
    <col min="12436" max="12436" width="12.109375" style="19" bestFit="1" customWidth="1"/>
    <col min="12437" max="12437" width="8.77734375" style="19" customWidth="1"/>
    <col min="12438" max="12438" width="7.33203125" style="19" customWidth="1"/>
    <col min="12439" max="12439" width="11.5546875" style="19" bestFit="1" customWidth="1"/>
    <col min="12440" max="12440" width="12.6640625" style="19" bestFit="1" customWidth="1"/>
    <col min="12441" max="12441" width="8.88671875" style="19"/>
    <col min="12442" max="12442" width="11.5546875" style="19" bestFit="1" customWidth="1"/>
    <col min="12443" max="12686" width="8.88671875" style="19"/>
    <col min="12687" max="12687" width="18.88671875" style="19" customWidth="1"/>
    <col min="12688" max="12688" width="9.33203125" style="19" customWidth="1"/>
    <col min="12689" max="12690" width="8.77734375" style="19" customWidth="1"/>
    <col min="12691" max="12691" width="9.6640625" style="19" customWidth="1"/>
    <col min="12692" max="12692" width="12.109375" style="19" bestFit="1" customWidth="1"/>
    <col min="12693" max="12693" width="8.77734375" style="19" customWidth="1"/>
    <col min="12694" max="12694" width="7.33203125" style="19" customWidth="1"/>
    <col min="12695" max="12695" width="11.5546875" style="19" bestFit="1" customWidth="1"/>
    <col min="12696" max="12696" width="12.6640625" style="19" bestFit="1" customWidth="1"/>
    <col min="12697" max="12697" width="8.88671875" style="19"/>
    <col min="12698" max="12698" width="11.5546875" style="19" bestFit="1" customWidth="1"/>
    <col min="12699" max="12942" width="8.88671875" style="19"/>
    <col min="12943" max="12943" width="18.88671875" style="19" customWidth="1"/>
    <col min="12944" max="12944" width="9.33203125" style="19" customWidth="1"/>
    <col min="12945" max="12946" width="8.77734375" style="19" customWidth="1"/>
    <col min="12947" max="12947" width="9.6640625" style="19" customWidth="1"/>
    <col min="12948" max="12948" width="12.109375" style="19" bestFit="1" customWidth="1"/>
    <col min="12949" max="12949" width="8.77734375" style="19" customWidth="1"/>
    <col min="12950" max="12950" width="7.33203125" style="19" customWidth="1"/>
    <col min="12951" max="12951" width="11.5546875" style="19" bestFit="1" customWidth="1"/>
    <col min="12952" max="12952" width="12.6640625" style="19" bestFit="1" customWidth="1"/>
    <col min="12953" max="12953" width="8.88671875" style="19"/>
    <col min="12954" max="12954" width="11.5546875" style="19" bestFit="1" customWidth="1"/>
    <col min="12955" max="13198" width="8.88671875" style="19"/>
    <col min="13199" max="13199" width="18.88671875" style="19" customWidth="1"/>
    <col min="13200" max="13200" width="9.33203125" style="19" customWidth="1"/>
    <col min="13201" max="13202" width="8.77734375" style="19" customWidth="1"/>
    <col min="13203" max="13203" width="9.6640625" style="19" customWidth="1"/>
    <col min="13204" max="13204" width="12.109375" style="19" bestFit="1" customWidth="1"/>
    <col min="13205" max="13205" width="8.77734375" style="19" customWidth="1"/>
    <col min="13206" max="13206" width="7.33203125" style="19" customWidth="1"/>
    <col min="13207" max="13207" width="11.5546875" style="19" bestFit="1" customWidth="1"/>
    <col min="13208" max="13208" width="12.6640625" style="19" bestFit="1" customWidth="1"/>
    <col min="13209" max="13209" width="8.88671875" style="19"/>
    <col min="13210" max="13210" width="11.5546875" style="19" bestFit="1" customWidth="1"/>
    <col min="13211" max="13454" width="8.88671875" style="19"/>
    <col min="13455" max="13455" width="18.88671875" style="19" customWidth="1"/>
    <col min="13456" max="13456" width="9.33203125" style="19" customWidth="1"/>
    <col min="13457" max="13458" width="8.77734375" style="19" customWidth="1"/>
    <col min="13459" max="13459" width="9.6640625" style="19" customWidth="1"/>
    <col min="13460" max="13460" width="12.109375" style="19" bestFit="1" customWidth="1"/>
    <col min="13461" max="13461" width="8.77734375" style="19" customWidth="1"/>
    <col min="13462" max="13462" width="7.33203125" style="19" customWidth="1"/>
    <col min="13463" max="13463" width="11.5546875" style="19" bestFit="1" customWidth="1"/>
    <col min="13464" max="13464" width="12.6640625" style="19" bestFit="1" customWidth="1"/>
    <col min="13465" max="13465" width="8.88671875" style="19"/>
    <col min="13466" max="13466" width="11.5546875" style="19" bestFit="1" customWidth="1"/>
    <col min="13467" max="13710" width="8.88671875" style="19"/>
    <col min="13711" max="13711" width="18.88671875" style="19" customWidth="1"/>
    <col min="13712" max="13712" width="9.33203125" style="19" customWidth="1"/>
    <col min="13713" max="13714" width="8.77734375" style="19" customWidth="1"/>
    <col min="13715" max="13715" width="9.6640625" style="19" customWidth="1"/>
    <col min="13716" max="13716" width="12.109375" style="19" bestFit="1" customWidth="1"/>
    <col min="13717" max="13717" width="8.77734375" style="19" customWidth="1"/>
    <col min="13718" max="13718" width="7.33203125" style="19" customWidth="1"/>
    <col min="13719" max="13719" width="11.5546875" style="19" bestFit="1" customWidth="1"/>
    <col min="13720" max="13720" width="12.6640625" style="19" bestFit="1" customWidth="1"/>
    <col min="13721" max="13721" width="8.88671875" style="19"/>
    <col min="13722" max="13722" width="11.5546875" style="19" bestFit="1" customWidth="1"/>
    <col min="13723" max="13966" width="8.88671875" style="19"/>
    <col min="13967" max="13967" width="18.88671875" style="19" customWidth="1"/>
    <col min="13968" max="13968" width="9.33203125" style="19" customWidth="1"/>
    <col min="13969" max="13970" width="8.77734375" style="19" customWidth="1"/>
    <col min="13971" max="13971" width="9.6640625" style="19" customWidth="1"/>
    <col min="13972" max="13972" width="12.109375" style="19" bestFit="1" customWidth="1"/>
    <col min="13973" max="13973" width="8.77734375" style="19" customWidth="1"/>
    <col min="13974" max="13974" width="7.33203125" style="19" customWidth="1"/>
    <col min="13975" max="13975" width="11.5546875" style="19" bestFit="1" customWidth="1"/>
    <col min="13976" max="13976" width="12.6640625" style="19" bestFit="1" customWidth="1"/>
    <col min="13977" max="13977" width="8.88671875" style="19"/>
    <col min="13978" max="13978" width="11.5546875" style="19" bestFit="1" customWidth="1"/>
    <col min="13979" max="14222" width="8.88671875" style="19"/>
    <col min="14223" max="14223" width="18.88671875" style="19" customWidth="1"/>
    <col min="14224" max="14224" width="9.33203125" style="19" customWidth="1"/>
    <col min="14225" max="14226" width="8.77734375" style="19" customWidth="1"/>
    <col min="14227" max="14227" width="9.6640625" style="19" customWidth="1"/>
    <col min="14228" max="14228" width="12.109375" style="19" bestFit="1" customWidth="1"/>
    <col min="14229" max="14229" width="8.77734375" style="19" customWidth="1"/>
    <col min="14230" max="14230" width="7.33203125" style="19" customWidth="1"/>
    <col min="14231" max="14231" width="11.5546875" style="19" bestFit="1" customWidth="1"/>
    <col min="14232" max="14232" width="12.6640625" style="19" bestFit="1" customWidth="1"/>
    <col min="14233" max="14233" width="8.88671875" style="19"/>
    <col min="14234" max="14234" width="11.5546875" style="19" bestFit="1" customWidth="1"/>
    <col min="14235" max="14478" width="8.88671875" style="19"/>
    <col min="14479" max="14479" width="18.88671875" style="19" customWidth="1"/>
    <col min="14480" max="14480" width="9.33203125" style="19" customWidth="1"/>
    <col min="14481" max="14482" width="8.77734375" style="19" customWidth="1"/>
    <col min="14483" max="14483" width="9.6640625" style="19" customWidth="1"/>
    <col min="14484" max="14484" width="12.109375" style="19" bestFit="1" customWidth="1"/>
    <col min="14485" max="14485" width="8.77734375" style="19" customWidth="1"/>
    <col min="14486" max="14486" width="7.33203125" style="19" customWidth="1"/>
    <col min="14487" max="14487" width="11.5546875" style="19" bestFit="1" customWidth="1"/>
    <col min="14488" max="14488" width="12.6640625" style="19" bestFit="1" customWidth="1"/>
    <col min="14489" max="14489" width="8.88671875" style="19"/>
    <col min="14490" max="14490" width="11.5546875" style="19" bestFit="1" customWidth="1"/>
    <col min="14491" max="14734" width="8.88671875" style="19"/>
    <col min="14735" max="14735" width="18.88671875" style="19" customWidth="1"/>
    <col min="14736" max="14736" width="9.33203125" style="19" customWidth="1"/>
    <col min="14737" max="14738" width="8.77734375" style="19" customWidth="1"/>
    <col min="14739" max="14739" width="9.6640625" style="19" customWidth="1"/>
    <col min="14740" max="14740" width="12.109375" style="19" bestFit="1" customWidth="1"/>
    <col min="14741" max="14741" width="8.77734375" style="19" customWidth="1"/>
    <col min="14742" max="14742" width="7.33203125" style="19" customWidth="1"/>
    <col min="14743" max="14743" width="11.5546875" style="19" bestFit="1" customWidth="1"/>
    <col min="14744" max="14744" width="12.6640625" style="19" bestFit="1" customWidth="1"/>
    <col min="14745" max="14745" width="8.88671875" style="19"/>
    <col min="14746" max="14746" width="11.5546875" style="19" bestFit="1" customWidth="1"/>
    <col min="14747" max="14990" width="8.88671875" style="19"/>
    <col min="14991" max="14991" width="18.88671875" style="19" customWidth="1"/>
    <col min="14992" max="14992" width="9.33203125" style="19" customWidth="1"/>
    <col min="14993" max="14994" width="8.77734375" style="19" customWidth="1"/>
    <col min="14995" max="14995" width="9.6640625" style="19" customWidth="1"/>
    <col min="14996" max="14996" width="12.109375" style="19" bestFit="1" customWidth="1"/>
    <col min="14997" max="14997" width="8.77734375" style="19" customWidth="1"/>
    <col min="14998" max="14998" width="7.33203125" style="19" customWidth="1"/>
    <col min="14999" max="14999" width="11.5546875" style="19" bestFit="1" customWidth="1"/>
    <col min="15000" max="15000" width="12.6640625" style="19" bestFit="1" customWidth="1"/>
    <col min="15001" max="15001" width="8.88671875" style="19"/>
    <col min="15002" max="15002" width="11.5546875" style="19" bestFit="1" customWidth="1"/>
    <col min="15003" max="15246" width="8.88671875" style="19"/>
    <col min="15247" max="15247" width="18.88671875" style="19" customWidth="1"/>
    <col min="15248" max="15248" width="9.33203125" style="19" customWidth="1"/>
    <col min="15249" max="15250" width="8.77734375" style="19" customWidth="1"/>
    <col min="15251" max="15251" width="9.6640625" style="19" customWidth="1"/>
    <col min="15252" max="15252" width="12.109375" style="19" bestFit="1" customWidth="1"/>
    <col min="15253" max="15253" width="8.77734375" style="19" customWidth="1"/>
    <col min="15254" max="15254" width="7.33203125" style="19" customWidth="1"/>
    <col min="15255" max="15255" width="11.5546875" style="19" bestFit="1" customWidth="1"/>
    <col min="15256" max="15256" width="12.6640625" style="19" bestFit="1" customWidth="1"/>
    <col min="15257" max="15257" width="8.88671875" style="19"/>
    <col min="15258" max="15258" width="11.5546875" style="19" bestFit="1" customWidth="1"/>
    <col min="15259" max="15502" width="8.88671875" style="19"/>
    <col min="15503" max="15503" width="18.88671875" style="19" customWidth="1"/>
    <col min="15504" max="15504" width="9.33203125" style="19" customWidth="1"/>
    <col min="15505" max="15506" width="8.77734375" style="19" customWidth="1"/>
    <col min="15507" max="15507" width="9.6640625" style="19" customWidth="1"/>
    <col min="15508" max="15508" width="12.109375" style="19" bestFit="1" customWidth="1"/>
    <col min="15509" max="15509" width="8.77734375" style="19" customWidth="1"/>
    <col min="15510" max="15510" width="7.33203125" style="19" customWidth="1"/>
    <col min="15511" max="15511" width="11.5546875" style="19" bestFit="1" customWidth="1"/>
    <col min="15512" max="15512" width="12.6640625" style="19" bestFit="1" customWidth="1"/>
    <col min="15513" max="15513" width="8.88671875" style="19"/>
    <col min="15514" max="15514" width="11.5546875" style="19" bestFit="1" customWidth="1"/>
    <col min="15515" max="15758" width="8.88671875" style="19"/>
    <col min="15759" max="15759" width="18.88671875" style="19" customWidth="1"/>
    <col min="15760" max="15760" width="9.33203125" style="19" customWidth="1"/>
    <col min="15761" max="15762" width="8.77734375" style="19" customWidth="1"/>
    <col min="15763" max="15763" width="9.6640625" style="19" customWidth="1"/>
    <col min="15764" max="15764" width="12.109375" style="19" bestFit="1" customWidth="1"/>
    <col min="15765" max="15765" width="8.77734375" style="19" customWidth="1"/>
    <col min="15766" max="15766" width="7.33203125" style="19" customWidth="1"/>
    <col min="15767" max="15767" width="11.5546875" style="19" bestFit="1" customWidth="1"/>
    <col min="15768" max="15768" width="12.6640625" style="19" bestFit="1" customWidth="1"/>
    <col min="15769" max="15769" width="8.88671875" style="19"/>
    <col min="15770" max="15770" width="11.5546875" style="19" bestFit="1" customWidth="1"/>
    <col min="15771" max="16014" width="8.88671875" style="19"/>
    <col min="16015" max="16015" width="18.88671875" style="19" customWidth="1"/>
    <col min="16016" max="16016" width="9.33203125" style="19" customWidth="1"/>
    <col min="16017" max="16018" width="8.77734375" style="19" customWidth="1"/>
    <col min="16019" max="16019" width="9.6640625" style="19" customWidth="1"/>
    <col min="16020" max="16020" width="12.109375" style="19" bestFit="1" customWidth="1"/>
    <col min="16021" max="16021" width="8.77734375" style="19" customWidth="1"/>
    <col min="16022" max="16022" width="7.33203125" style="19" customWidth="1"/>
    <col min="16023" max="16023" width="11.5546875" style="19" bestFit="1" customWidth="1"/>
    <col min="16024" max="16024" width="12.6640625" style="19" bestFit="1" customWidth="1"/>
    <col min="16025" max="16025" width="8.88671875" style="19"/>
    <col min="16026" max="16026" width="11.5546875" style="19" bestFit="1" customWidth="1"/>
    <col min="16027" max="16384" width="8.88671875" style="19"/>
  </cols>
  <sheetData>
    <row r="1" spans="1:12" ht="31.5">
      <c r="A1" s="100" t="s">
        <v>776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2" ht="21.75" hidden="1" customHeight="1">
      <c r="A2" s="85"/>
      <c r="B2" s="85"/>
      <c r="C2" s="85"/>
      <c r="D2" s="100" t="s">
        <v>636</v>
      </c>
      <c r="E2" s="100"/>
      <c r="F2" s="100"/>
      <c r="G2" s="81" t="s">
        <v>768</v>
      </c>
      <c r="H2" s="81"/>
      <c r="I2" s="81"/>
      <c r="J2" s="81"/>
    </row>
    <row r="3" spans="1:12" ht="21.75" hidden="1" customHeight="1">
      <c r="A3" s="85"/>
      <c r="B3" s="85"/>
      <c r="C3" s="85"/>
      <c r="D3" s="85"/>
      <c r="E3" s="85"/>
      <c r="F3" s="85"/>
      <c r="G3" s="81" t="s">
        <v>769</v>
      </c>
      <c r="H3" s="81"/>
      <c r="I3" s="81"/>
      <c r="J3" s="81"/>
    </row>
    <row r="4" spans="1:12" ht="21.75" hidden="1" customHeight="1">
      <c r="A4" s="85"/>
      <c r="B4" s="85"/>
      <c r="C4" s="85"/>
      <c r="D4" s="85"/>
      <c r="E4" s="85"/>
      <c r="F4" s="85"/>
      <c r="G4" s="81" t="s">
        <v>770</v>
      </c>
      <c r="H4" s="81"/>
      <c r="I4" s="81"/>
      <c r="J4" s="81"/>
    </row>
    <row r="5" spans="1:12" ht="21.75" hidden="1" customHeight="1">
      <c r="A5" s="85"/>
      <c r="B5" s="85"/>
      <c r="C5" s="85"/>
      <c r="D5" s="85"/>
      <c r="E5" s="85"/>
      <c r="F5" s="85"/>
      <c r="G5" s="81" t="s">
        <v>771</v>
      </c>
      <c r="H5" s="81"/>
      <c r="I5" s="81"/>
      <c r="J5" s="81" t="s">
        <v>772</v>
      </c>
    </row>
    <row r="6" spans="1:12" ht="21.75" hidden="1" customHeight="1">
      <c r="A6" s="85"/>
      <c r="B6" s="85"/>
      <c r="C6" s="85"/>
      <c r="D6" s="85"/>
      <c r="E6" s="85"/>
      <c r="F6" s="85"/>
      <c r="G6" s="81" t="s">
        <v>773</v>
      </c>
      <c r="H6" s="81"/>
      <c r="I6" s="81"/>
      <c r="J6" s="81"/>
    </row>
    <row r="7" spans="1:12" ht="32.25" thickBot="1">
      <c r="A7" s="82" t="s">
        <v>774</v>
      </c>
      <c r="B7" s="85"/>
      <c r="C7" s="85"/>
      <c r="D7" s="85"/>
      <c r="E7" s="85"/>
      <c r="F7" s="85"/>
      <c r="G7" s="41"/>
      <c r="H7" s="41"/>
      <c r="I7" s="41"/>
      <c r="J7" s="41"/>
    </row>
    <row r="8" spans="1:12" ht="18" customHeight="1" thickBot="1">
      <c r="A8" s="101" t="s">
        <v>699</v>
      </c>
      <c r="B8" s="101" t="s">
        <v>641</v>
      </c>
      <c r="C8" s="101" t="s">
        <v>637</v>
      </c>
      <c r="D8" s="101" t="s">
        <v>635</v>
      </c>
      <c r="E8" s="42" t="s">
        <v>760</v>
      </c>
      <c r="F8" s="84"/>
      <c r="G8" s="32"/>
      <c r="H8" s="101" t="s">
        <v>676</v>
      </c>
      <c r="I8" s="102" t="s">
        <v>243</v>
      </c>
      <c r="J8" s="103" t="s">
        <v>642</v>
      </c>
    </row>
    <row r="9" spans="1:12" s="46" customFormat="1" ht="18" customHeight="1">
      <c r="A9" s="101"/>
      <c r="B9" s="101"/>
      <c r="C9" s="101"/>
      <c r="D9" s="101"/>
      <c r="E9" s="43" t="s">
        <v>726</v>
      </c>
      <c r="F9" s="84" t="s">
        <v>696</v>
      </c>
      <c r="G9" s="32" t="s">
        <v>697</v>
      </c>
      <c r="H9" s="101"/>
      <c r="I9" s="102"/>
      <c r="J9" s="103"/>
      <c r="K9" s="44" t="s">
        <v>657</v>
      </c>
      <c r="L9" s="45" t="s">
        <v>658</v>
      </c>
    </row>
    <row r="10" spans="1:12" s="46" customFormat="1">
      <c r="A10" s="95" t="s">
        <v>698</v>
      </c>
      <c r="B10" s="96"/>
      <c r="C10" s="96"/>
      <c r="D10" s="97"/>
      <c r="E10" s="47"/>
      <c r="F10" s="98" t="s">
        <v>636</v>
      </c>
      <c r="G10" s="99"/>
      <c r="H10" s="86"/>
      <c r="I10" s="87"/>
      <c r="J10" s="88"/>
      <c r="K10" s="48"/>
      <c r="L10" s="49"/>
    </row>
    <row r="11" spans="1:12" ht="17.25" customHeight="1">
      <c r="A11" s="29">
        <v>1</v>
      </c>
      <c r="B11" s="6" t="s">
        <v>246</v>
      </c>
      <c r="C11" s="6" t="s">
        <v>638</v>
      </c>
      <c r="D11" s="8" t="s">
        <v>112</v>
      </c>
      <c r="E11" s="50">
        <v>300</v>
      </c>
      <c r="F11" s="35"/>
      <c r="G11" s="31">
        <f>E11*F11</f>
        <v>0</v>
      </c>
      <c r="H11" s="1" t="s">
        <v>244</v>
      </c>
      <c r="I11" s="20" t="s">
        <v>624</v>
      </c>
      <c r="J11" s="2" t="s">
        <v>506</v>
      </c>
      <c r="K11" s="28"/>
      <c r="L11" s="27"/>
    </row>
    <row r="12" spans="1:12" ht="17.25" customHeight="1">
      <c r="A12" s="29">
        <v>2</v>
      </c>
      <c r="B12" s="6" t="s">
        <v>0</v>
      </c>
      <c r="C12" s="6" t="s">
        <v>564</v>
      </c>
      <c r="D12" s="8" t="s">
        <v>112</v>
      </c>
      <c r="E12" s="50">
        <v>30</v>
      </c>
      <c r="F12" s="35"/>
      <c r="G12" s="31">
        <f t="shared" ref="G12:G75" si="0">E12*F12</f>
        <v>0</v>
      </c>
      <c r="H12" s="1" t="s">
        <v>244</v>
      </c>
      <c r="I12" s="1" t="s">
        <v>148</v>
      </c>
      <c r="J12" s="2" t="s">
        <v>507</v>
      </c>
      <c r="K12" s="28"/>
      <c r="L12" s="27"/>
    </row>
    <row r="13" spans="1:12" ht="17.25" customHeight="1">
      <c r="A13" s="29">
        <v>3</v>
      </c>
      <c r="B13" s="6" t="s">
        <v>0</v>
      </c>
      <c r="C13" s="6" t="s">
        <v>639</v>
      </c>
      <c r="D13" s="8" t="s">
        <v>112</v>
      </c>
      <c r="E13" s="50">
        <v>250</v>
      </c>
      <c r="F13" s="35"/>
      <c r="G13" s="31">
        <f t="shared" si="0"/>
        <v>0</v>
      </c>
      <c r="H13" s="1" t="s">
        <v>244</v>
      </c>
      <c r="I13" s="1" t="s">
        <v>148</v>
      </c>
      <c r="J13" s="2" t="s">
        <v>507</v>
      </c>
      <c r="K13" s="28"/>
      <c r="L13" s="27"/>
    </row>
    <row r="14" spans="1:12" ht="17.25" customHeight="1">
      <c r="A14" s="29">
        <v>4</v>
      </c>
      <c r="B14" s="6" t="s">
        <v>0</v>
      </c>
      <c r="C14" s="6" t="s">
        <v>640</v>
      </c>
      <c r="D14" s="8" t="s">
        <v>112</v>
      </c>
      <c r="E14" s="50">
        <v>30</v>
      </c>
      <c r="F14" s="35"/>
      <c r="G14" s="31">
        <f t="shared" si="0"/>
        <v>0</v>
      </c>
      <c r="H14" s="1" t="s">
        <v>244</v>
      </c>
      <c r="I14" s="1" t="s">
        <v>149</v>
      </c>
      <c r="J14" s="2" t="s">
        <v>507</v>
      </c>
      <c r="K14" s="28"/>
      <c r="L14" s="27"/>
    </row>
    <row r="15" spans="1:12" ht="17.25" customHeight="1">
      <c r="A15" s="29">
        <v>5</v>
      </c>
      <c r="B15" s="6" t="s">
        <v>0</v>
      </c>
      <c r="C15" s="6" t="s">
        <v>248</v>
      </c>
      <c r="D15" s="8" t="s">
        <v>112</v>
      </c>
      <c r="E15" s="50">
        <v>20</v>
      </c>
      <c r="F15" s="35"/>
      <c r="G15" s="31">
        <f t="shared" si="0"/>
        <v>0</v>
      </c>
      <c r="H15" s="1" t="s">
        <v>244</v>
      </c>
      <c r="I15" s="1" t="s">
        <v>149</v>
      </c>
      <c r="J15" s="2" t="s">
        <v>507</v>
      </c>
      <c r="K15" s="28"/>
      <c r="L15" s="27"/>
    </row>
    <row r="16" spans="1:12" ht="17.25" customHeight="1">
      <c r="A16" s="29">
        <v>6</v>
      </c>
      <c r="B16" s="6" t="s">
        <v>1</v>
      </c>
      <c r="C16" s="6" t="s">
        <v>249</v>
      </c>
      <c r="D16" s="8" t="s">
        <v>112</v>
      </c>
      <c r="E16" s="50">
        <v>150</v>
      </c>
      <c r="F16" s="35"/>
      <c r="G16" s="31">
        <f t="shared" si="0"/>
        <v>0</v>
      </c>
      <c r="H16" s="1" t="s">
        <v>244</v>
      </c>
      <c r="I16" s="1" t="s">
        <v>508</v>
      </c>
      <c r="J16" s="2" t="s">
        <v>509</v>
      </c>
      <c r="K16" s="28"/>
      <c r="L16" s="27"/>
    </row>
    <row r="17" spans="1:12" ht="17.25" customHeight="1">
      <c r="A17" s="29">
        <v>7</v>
      </c>
      <c r="B17" s="6" t="s">
        <v>1</v>
      </c>
      <c r="C17" s="6" t="s">
        <v>250</v>
      </c>
      <c r="D17" s="8" t="s">
        <v>112</v>
      </c>
      <c r="E17" s="50">
        <v>250</v>
      </c>
      <c r="F17" s="35"/>
      <c r="G17" s="31">
        <f t="shared" si="0"/>
        <v>0</v>
      </c>
      <c r="H17" s="1" t="s">
        <v>244</v>
      </c>
      <c r="I17" s="1" t="s">
        <v>508</v>
      </c>
      <c r="J17" s="2" t="s">
        <v>509</v>
      </c>
      <c r="K17" s="28"/>
      <c r="L17" s="27"/>
    </row>
    <row r="18" spans="1:12" ht="17.25" customHeight="1">
      <c r="A18" s="29">
        <v>8</v>
      </c>
      <c r="B18" s="6" t="s">
        <v>251</v>
      </c>
      <c r="C18" s="6" t="s">
        <v>252</v>
      </c>
      <c r="D18" s="8" t="s">
        <v>112</v>
      </c>
      <c r="E18" s="50">
        <v>200</v>
      </c>
      <c r="F18" s="35"/>
      <c r="G18" s="31">
        <f t="shared" si="0"/>
        <v>0</v>
      </c>
      <c r="H18" s="1" t="s">
        <v>244</v>
      </c>
      <c r="I18" s="20" t="s">
        <v>150</v>
      </c>
      <c r="J18" s="2" t="s">
        <v>510</v>
      </c>
      <c r="K18" s="28"/>
      <c r="L18" s="27"/>
    </row>
    <row r="19" spans="1:12" ht="17.25" customHeight="1">
      <c r="A19" s="29">
        <v>9</v>
      </c>
      <c r="B19" s="6" t="s">
        <v>253</v>
      </c>
      <c r="C19" s="6" t="s">
        <v>254</v>
      </c>
      <c r="D19" s="8" t="s">
        <v>112</v>
      </c>
      <c r="E19" s="50">
        <v>800</v>
      </c>
      <c r="F19" s="35"/>
      <c r="G19" s="31">
        <f t="shared" si="0"/>
        <v>0</v>
      </c>
      <c r="H19" s="1" t="s">
        <v>244</v>
      </c>
      <c r="I19" s="1" t="s">
        <v>151</v>
      </c>
      <c r="J19" s="2" t="s">
        <v>510</v>
      </c>
      <c r="K19" s="28"/>
      <c r="L19" s="27"/>
    </row>
    <row r="20" spans="1:12" ht="17.25" customHeight="1">
      <c r="A20" s="29">
        <v>10</v>
      </c>
      <c r="B20" s="6" t="s">
        <v>253</v>
      </c>
      <c r="C20" s="6" t="s">
        <v>255</v>
      </c>
      <c r="D20" s="8" t="s">
        <v>112</v>
      </c>
      <c r="E20" s="50">
        <v>200</v>
      </c>
      <c r="F20" s="35"/>
      <c r="G20" s="31">
        <f t="shared" si="0"/>
        <v>0</v>
      </c>
      <c r="H20" s="1" t="s">
        <v>244</v>
      </c>
      <c r="I20" s="20" t="s">
        <v>152</v>
      </c>
      <c r="J20" s="2" t="s">
        <v>510</v>
      </c>
      <c r="K20" s="28"/>
      <c r="L20" s="27"/>
    </row>
    <row r="21" spans="1:12" ht="17.25" customHeight="1">
      <c r="A21" s="29">
        <v>11</v>
      </c>
      <c r="B21" s="6" t="s">
        <v>256</v>
      </c>
      <c r="C21" s="6" t="s">
        <v>257</v>
      </c>
      <c r="D21" s="8" t="s">
        <v>112</v>
      </c>
      <c r="E21" s="50">
        <v>60</v>
      </c>
      <c r="F21" s="35"/>
      <c r="G21" s="31">
        <f t="shared" si="0"/>
        <v>0</v>
      </c>
      <c r="H21" s="1" t="s">
        <v>244</v>
      </c>
      <c r="I21" s="20" t="s">
        <v>153</v>
      </c>
      <c r="J21" s="2" t="s">
        <v>510</v>
      </c>
      <c r="K21" s="28"/>
      <c r="L21" s="27"/>
    </row>
    <row r="22" spans="1:12" ht="17.25" customHeight="1">
      <c r="A22" s="29">
        <v>12</v>
      </c>
      <c r="B22" s="6" t="s">
        <v>258</v>
      </c>
      <c r="C22" s="21" t="s">
        <v>259</v>
      </c>
      <c r="D22" s="22" t="s">
        <v>112</v>
      </c>
      <c r="E22" s="50">
        <v>24</v>
      </c>
      <c r="F22" s="35"/>
      <c r="G22" s="31">
        <f t="shared" si="0"/>
        <v>0</v>
      </c>
      <c r="H22" s="1" t="s">
        <v>244</v>
      </c>
      <c r="I22" s="20" t="s">
        <v>153</v>
      </c>
      <c r="J22" s="2" t="s">
        <v>510</v>
      </c>
      <c r="K22" s="28"/>
      <c r="L22" s="27"/>
    </row>
    <row r="23" spans="1:12" ht="17.25" customHeight="1">
      <c r="A23" s="29">
        <v>13</v>
      </c>
      <c r="B23" s="6" t="s">
        <v>260</v>
      </c>
      <c r="C23" s="6" t="s">
        <v>261</v>
      </c>
      <c r="D23" s="8" t="s">
        <v>112</v>
      </c>
      <c r="E23" s="50">
        <v>300</v>
      </c>
      <c r="F23" s="35"/>
      <c r="G23" s="31">
        <f t="shared" si="0"/>
        <v>0</v>
      </c>
      <c r="H23" s="1" t="s">
        <v>244</v>
      </c>
      <c r="I23" s="20" t="s">
        <v>154</v>
      </c>
      <c r="J23" s="2" t="s">
        <v>510</v>
      </c>
      <c r="K23" s="28"/>
      <c r="L23" s="27"/>
    </row>
    <row r="24" spans="1:12" ht="17.25" customHeight="1">
      <c r="A24" s="29">
        <v>14</v>
      </c>
      <c r="B24" s="6" t="s">
        <v>260</v>
      </c>
      <c r="C24" s="6" t="s">
        <v>262</v>
      </c>
      <c r="D24" s="8" t="s">
        <v>112</v>
      </c>
      <c r="E24" s="50">
        <v>600</v>
      </c>
      <c r="F24" s="35"/>
      <c r="G24" s="31">
        <f t="shared" si="0"/>
        <v>0</v>
      </c>
      <c r="H24" s="1" t="s">
        <v>244</v>
      </c>
      <c r="I24" s="20" t="s">
        <v>154</v>
      </c>
      <c r="J24" s="2" t="s">
        <v>510</v>
      </c>
      <c r="K24" s="28"/>
      <c r="L24" s="27"/>
    </row>
    <row r="25" spans="1:12" ht="17.25" customHeight="1">
      <c r="A25" s="29">
        <v>15</v>
      </c>
      <c r="B25" s="6" t="s">
        <v>263</v>
      </c>
      <c r="C25" s="7" t="s">
        <v>643</v>
      </c>
      <c r="D25" s="8" t="s">
        <v>112</v>
      </c>
      <c r="E25" s="50">
        <v>500</v>
      </c>
      <c r="F25" s="35"/>
      <c r="G25" s="31">
        <f t="shared" si="0"/>
        <v>0</v>
      </c>
      <c r="H25" s="1" t="s">
        <v>244</v>
      </c>
      <c r="I25" s="20" t="s">
        <v>155</v>
      </c>
      <c r="J25" s="2" t="s">
        <v>510</v>
      </c>
      <c r="K25" s="28"/>
      <c r="L25" s="27"/>
    </row>
    <row r="26" spans="1:12" ht="17.25" customHeight="1">
      <c r="A26" s="29">
        <v>16</v>
      </c>
      <c r="B26" s="6" t="s">
        <v>264</v>
      </c>
      <c r="C26" s="6" t="s">
        <v>265</v>
      </c>
      <c r="D26" s="8" t="s">
        <v>112</v>
      </c>
      <c r="E26" s="50">
        <v>600</v>
      </c>
      <c r="F26" s="35"/>
      <c r="G26" s="31">
        <f t="shared" si="0"/>
        <v>0</v>
      </c>
      <c r="H26" s="1" t="s">
        <v>244</v>
      </c>
      <c r="I26" s="20" t="s">
        <v>155</v>
      </c>
      <c r="J26" s="2" t="s">
        <v>510</v>
      </c>
      <c r="K26" s="28"/>
      <c r="L26" s="27"/>
    </row>
    <row r="27" spans="1:12" ht="17.25" customHeight="1">
      <c r="A27" s="29">
        <v>17</v>
      </c>
      <c r="B27" s="6" t="s">
        <v>266</v>
      </c>
      <c r="C27" s="6" t="s">
        <v>267</v>
      </c>
      <c r="D27" s="8" t="s">
        <v>112</v>
      </c>
      <c r="E27" s="50">
        <v>60</v>
      </c>
      <c r="F27" s="35"/>
      <c r="G27" s="31">
        <f t="shared" si="0"/>
        <v>0</v>
      </c>
      <c r="H27" s="1" t="s">
        <v>244</v>
      </c>
      <c r="I27" s="20" t="s">
        <v>155</v>
      </c>
      <c r="J27" s="2" t="s">
        <v>510</v>
      </c>
      <c r="K27" s="28"/>
      <c r="L27" s="27"/>
    </row>
    <row r="28" spans="1:12" ht="17.25" customHeight="1">
      <c r="A28" s="29">
        <v>18</v>
      </c>
      <c r="B28" s="6" t="s">
        <v>266</v>
      </c>
      <c r="C28" s="6" t="s">
        <v>565</v>
      </c>
      <c r="D28" s="8" t="s">
        <v>112</v>
      </c>
      <c r="E28" s="50">
        <v>1600</v>
      </c>
      <c r="F28" s="35"/>
      <c r="G28" s="31">
        <f t="shared" si="0"/>
        <v>0</v>
      </c>
      <c r="H28" s="1" t="s">
        <v>244</v>
      </c>
      <c r="I28" s="20" t="s">
        <v>155</v>
      </c>
      <c r="J28" s="2" t="s">
        <v>510</v>
      </c>
      <c r="K28" s="28"/>
      <c r="L28" s="27"/>
    </row>
    <row r="29" spans="1:12" ht="17.25" customHeight="1">
      <c r="A29" s="29">
        <v>19</v>
      </c>
      <c r="B29" s="6" t="s">
        <v>268</v>
      </c>
      <c r="C29" s="6" t="s">
        <v>269</v>
      </c>
      <c r="D29" s="8" t="s">
        <v>112</v>
      </c>
      <c r="E29" s="50">
        <v>120</v>
      </c>
      <c r="F29" s="35"/>
      <c r="G29" s="31">
        <f t="shared" si="0"/>
        <v>0</v>
      </c>
      <c r="H29" s="1" t="s">
        <v>244</v>
      </c>
      <c r="I29" s="20" t="s">
        <v>156</v>
      </c>
      <c r="J29" s="2" t="s">
        <v>510</v>
      </c>
      <c r="K29" s="28"/>
      <c r="L29" s="27"/>
    </row>
    <row r="30" spans="1:12" ht="17.25" customHeight="1">
      <c r="A30" s="29">
        <v>20</v>
      </c>
      <c r="B30" s="23" t="s">
        <v>270</v>
      </c>
      <c r="C30" s="24" t="s">
        <v>271</v>
      </c>
      <c r="D30" s="8" t="s">
        <v>112</v>
      </c>
      <c r="E30" s="50">
        <v>24</v>
      </c>
      <c r="F30" s="35"/>
      <c r="G30" s="31">
        <f t="shared" si="0"/>
        <v>0</v>
      </c>
      <c r="H30" s="1" t="s">
        <v>244</v>
      </c>
      <c r="I30" s="20" t="s">
        <v>156</v>
      </c>
      <c r="J30" s="2" t="s">
        <v>510</v>
      </c>
      <c r="K30" s="28"/>
      <c r="L30" s="27"/>
    </row>
    <row r="31" spans="1:12" ht="17.25" customHeight="1">
      <c r="A31" s="29">
        <v>21</v>
      </c>
      <c r="B31" s="23" t="s">
        <v>272</v>
      </c>
      <c r="C31" s="24" t="s">
        <v>273</v>
      </c>
      <c r="D31" s="8" t="s">
        <v>112</v>
      </c>
      <c r="E31" s="50">
        <v>24</v>
      </c>
      <c r="F31" s="35"/>
      <c r="G31" s="31">
        <f t="shared" si="0"/>
        <v>0</v>
      </c>
      <c r="H31" s="1" t="s">
        <v>244</v>
      </c>
      <c r="I31" s="20" t="s">
        <v>157</v>
      </c>
      <c r="J31" s="2" t="s">
        <v>510</v>
      </c>
      <c r="K31" s="28"/>
      <c r="L31" s="27"/>
    </row>
    <row r="32" spans="1:12" ht="17.25" customHeight="1">
      <c r="A32" s="29">
        <v>22</v>
      </c>
      <c r="B32" s="23" t="s">
        <v>272</v>
      </c>
      <c r="C32" s="24" t="s">
        <v>274</v>
      </c>
      <c r="D32" s="8" t="s">
        <v>112</v>
      </c>
      <c r="E32" s="50">
        <v>24</v>
      </c>
      <c r="F32" s="35"/>
      <c r="G32" s="31">
        <f t="shared" si="0"/>
        <v>0</v>
      </c>
      <c r="H32" s="1" t="s">
        <v>244</v>
      </c>
      <c r="I32" s="20" t="s">
        <v>157</v>
      </c>
      <c r="J32" s="2" t="s">
        <v>510</v>
      </c>
      <c r="K32" s="28"/>
      <c r="L32" s="27"/>
    </row>
    <row r="33" spans="1:12" ht="17.25" customHeight="1">
      <c r="A33" s="29">
        <v>23</v>
      </c>
      <c r="B33" s="23" t="s">
        <v>275</v>
      </c>
      <c r="C33" s="24" t="s">
        <v>276</v>
      </c>
      <c r="D33" s="8" t="s">
        <v>112</v>
      </c>
      <c r="E33" s="50">
        <v>24</v>
      </c>
      <c r="F33" s="35"/>
      <c r="G33" s="31">
        <f t="shared" si="0"/>
        <v>0</v>
      </c>
      <c r="H33" s="1" t="s">
        <v>244</v>
      </c>
      <c r="I33" s="20" t="s">
        <v>158</v>
      </c>
      <c r="J33" s="2" t="s">
        <v>510</v>
      </c>
      <c r="K33" s="28"/>
      <c r="L33" s="27"/>
    </row>
    <row r="34" spans="1:12" ht="17.25" customHeight="1">
      <c r="A34" s="29">
        <v>24</v>
      </c>
      <c r="B34" s="6" t="s">
        <v>277</v>
      </c>
      <c r="C34" s="6" t="s">
        <v>278</v>
      </c>
      <c r="D34" s="8" t="s">
        <v>112</v>
      </c>
      <c r="E34" s="50">
        <v>60</v>
      </c>
      <c r="F34" s="35"/>
      <c r="G34" s="31">
        <f t="shared" si="0"/>
        <v>0</v>
      </c>
      <c r="H34" s="1" t="s">
        <v>244</v>
      </c>
      <c r="I34" s="20" t="s">
        <v>159</v>
      </c>
      <c r="J34" s="2" t="s">
        <v>510</v>
      </c>
      <c r="K34" s="28"/>
      <c r="L34" s="27"/>
    </row>
    <row r="35" spans="1:12" ht="17.25" customHeight="1">
      <c r="A35" s="29">
        <v>25</v>
      </c>
      <c r="B35" s="6" t="s">
        <v>2</v>
      </c>
      <c r="C35" s="7" t="s">
        <v>638</v>
      </c>
      <c r="D35" s="8" t="s">
        <v>112</v>
      </c>
      <c r="E35" s="50">
        <v>50</v>
      </c>
      <c r="F35" s="35"/>
      <c r="G35" s="31">
        <f t="shared" si="0"/>
        <v>0</v>
      </c>
      <c r="H35" s="1" t="s">
        <v>244</v>
      </c>
      <c r="I35" s="20" t="s">
        <v>625</v>
      </c>
      <c r="J35" s="2" t="s">
        <v>511</v>
      </c>
      <c r="K35" s="28"/>
      <c r="L35" s="27"/>
    </row>
    <row r="36" spans="1:12" ht="17.25" customHeight="1">
      <c r="A36" s="29">
        <v>26</v>
      </c>
      <c r="B36" s="6" t="s">
        <v>4</v>
      </c>
      <c r="C36" s="6" t="s">
        <v>3</v>
      </c>
      <c r="D36" s="8" t="s">
        <v>112</v>
      </c>
      <c r="E36" s="50">
        <v>70</v>
      </c>
      <c r="F36" s="35"/>
      <c r="G36" s="31">
        <f t="shared" si="0"/>
        <v>0</v>
      </c>
      <c r="H36" s="1" t="s">
        <v>244</v>
      </c>
      <c r="I36" s="20" t="s">
        <v>626</v>
      </c>
      <c r="J36" s="2" t="s">
        <v>512</v>
      </c>
      <c r="K36" s="28"/>
      <c r="L36" s="27"/>
    </row>
    <row r="37" spans="1:12" ht="17.25" customHeight="1">
      <c r="A37" s="29">
        <v>27</v>
      </c>
      <c r="B37" s="6" t="s">
        <v>5</v>
      </c>
      <c r="C37" s="6" t="s">
        <v>3</v>
      </c>
      <c r="D37" s="8" t="s">
        <v>112</v>
      </c>
      <c r="E37" s="50">
        <v>40</v>
      </c>
      <c r="F37" s="35"/>
      <c r="G37" s="31">
        <f t="shared" si="0"/>
        <v>0</v>
      </c>
      <c r="H37" s="1" t="s">
        <v>244</v>
      </c>
      <c r="I37" s="25" t="s">
        <v>160</v>
      </c>
      <c r="J37" s="2" t="s">
        <v>507</v>
      </c>
      <c r="K37" s="28"/>
      <c r="L37" s="27"/>
    </row>
    <row r="38" spans="1:12" ht="17.25" customHeight="1">
      <c r="A38" s="29">
        <v>28</v>
      </c>
      <c r="B38" s="6" t="s">
        <v>6</v>
      </c>
      <c r="C38" s="6" t="s">
        <v>7</v>
      </c>
      <c r="D38" s="8" t="s">
        <v>112</v>
      </c>
      <c r="E38" s="50">
        <v>80</v>
      </c>
      <c r="F38" s="35"/>
      <c r="G38" s="31">
        <f t="shared" si="0"/>
        <v>0</v>
      </c>
      <c r="H38" s="1" t="s">
        <v>244</v>
      </c>
      <c r="I38" s="25" t="s">
        <v>161</v>
      </c>
      <c r="J38" s="2" t="s">
        <v>513</v>
      </c>
      <c r="K38" s="28"/>
      <c r="L38" s="27"/>
    </row>
    <row r="39" spans="1:12" ht="17.25" customHeight="1">
      <c r="A39" s="29">
        <v>29</v>
      </c>
      <c r="B39" s="6" t="s">
        <v>279</v>
      </c>
      <c r="C39" s="6" t="s">
        <v>280</v>
      </c>
      <c r="D39" s="8" t="s">
        <v>112</v>
      </c>
      <c r="E39" s="50">
        <v>170</v>
      </c>
      <c r="F39" s="35"/>
      <c r="G39" s="31">
        <f t="shared" si="0"/>
        <v>0</v>
      </c>
      <c r="H39" s="1" t="s">
        <v>245</v>
      </c>
      <c r="I39" s="1" t="s">
        <v>162</v>
      </c>
      <c r="J39" s="2" t="s">
        <v>217</v>
      </c>
      <c r="K39" s="28"/>
      <c r="L39" s="27"/>
    </row>
    <row r="40" spans="1:12" ht="17.25" customHeight="1">
      <c r="A40" s="29">
        <v>30</v>
      </c>
      <c r="B40" s="6" t="s">
        <v>279</v>
      </c>
      <c r="C40" s="6" t="s">
        <v>644</v>
      </c>
      <c r="D40" s="8" t="s">
        <v>112</v>
      </c>
      <c r="E40" s="50">
        <v>20</v>
      </c>
      <c r="F40" s="35"/>
      <c r="G40" s="31">
        <f t="shared" si="0"/>
        <v>0</v>
      </c>
      <c r="H40" s="1" t="s">
        <v>245</v>
      </c>
      <c r="I40" s="1" t="s">
        <v>162</v>
      </c>
      <c r="J40" s="2" t="s">
        <v>217</v>
      </c>
      <c r="K40" s="28"/>
      <c r="L40" s="27"/>
    </row>
    <row r="41" spans="1:12" ht="17.25" customHeight="1">
      <c r="A41" s="29">
        <v>31</v>
      </c>
      <c r="B41" s="6" t="s">
        <v>8</v>
      </c>
      <c r="C41" s="6" t="s">
        <v>636</v>
      </c>
      <c r="D41" s="8" t="s">
        <v>112</v>
      </c>
      <c r="E41" s="50">
        <v>2500</v>
      </c>
      <c r="F41" s="35"/>
      <c r="G41" s="31">
        <f t="shared" si="0"/>
        <v>0</v>
      </c>
      <c r="H41" s="1" t="s">
        <v>244</v>
      </c>
      <c r="I41" s="1" t="s">
        <v>514</v>
      </c>
      <c r="J41" s="2" t="s">
        <v>507</v>
      </c>
      <c r="K41" s="28"/>
      <c r="L41" s="27"/>
    </row>
    <row r="42" spans="1:12" ht="17.25" customHeight="1">
      <c r="A42" s="29">
        <v>32</v>
      </c>
      <c r="B42" s="6" t="s">
        <v>9</v>
      </c>
      <c r="C42" s="6" t="s">
        <v>10</v>
      </c>
      <c r="D42" s="8" t="s">
        <v>112</v>
      </c>
      <c r="E42" s="50">
        <v>10</v>
      </c>
      <c r="F42" s="35"/>
      <c r="G42" s="31">
        <f t="shared" si="0"/>
        <v>0</v>
      </c>
      <c r="H42" s="1" t="s">
        <v>244</v>
      </c>
      <c r="I42" s="20" t="s">
        <v>163</v>
      </c>
      <c r="J42" s="2" t="s">
        <v>515</v>
      </c>
      <c r="K42" s="28"/>
      <c r="L42" s="27"/>
    </row>
    <row r="43" spans="1:12" ht="17.25" customHeight="1">
      <c r="A43" s="29">
        <v>33</v>
      </c>
      <c r="B43" s="6" t="s">
        <v>9</v>
      </c>
      <c r="C43" s="6" t="s">
        <v>11</v>
      </c>
      <c r="D43" s="8" t="s">
        <v>112</v>
      </c>
      <c r="E43" s="50">
        <v>10</v>
      </c>
      <c r="F43" s="35"/>
      <c r="G43" s="31">
        <f t="shared" si="0"/>
        <v>0</v>
      </c>
      <c r="H43" s="1" t="s">
        <v>244</v>
      </c>
      <c r="I43" s="20" t="s">
        <v>164</v>
      </c>
      <c r="J43" s="2" t="s">
        <v>515</v>
      </c>
      <c r="K43" s="28"/>
      <c r="L43" s="27"/>
    </row>
    <row r="44" spans="1:12" ht="17.25" customHeight="1">
      <c r="A44" s="29">
        <v>34</v>
      </c>
      <c r="B44" s="13" t="s">
        <v>12</v>
      </c>
      <c r="C44" s="17" t="s">
        <v>341</v>
      </c>
      <c r="D44" s="18" t="s">
        <v>112</v>
      </c>
      <c r="E44" s="50">
        <v>12</v>
      </c>
      <c r="F44" s="35"/>
      <c r="G44" s="31">
        <f t="shared" si="0"/>
        <v>0</v>
      </c>
      <c r="H44" s="1" t="s">
        <v>648</v>
      </c>
      <c r="I44" s="1" t="s">
        <v>633</v>
      </c>
      <c r="J44" s="4"/>
      <c r="K44" s="28"/>
      <c r="L44" s="27"/>
    </row>
    <row r="45" spans="1:12" ht="17.25" customHeight="1">
      <c r="A45" s="29">
        <v>35</v>
      </c>
      <c r="B45" s="6" t="s">
        <v>12</v>
      </c>
      <c r="C45" s="6" t="s">
        <v>281</v>
      </c>
      <c r="D45" s="8" t="s">
        <v>112</v>
      </c>
      <c r="E45" s="50">
        <v>2000</v>
      </c>
      <c r="F45" s="35"/>
      <c r="G45" s="31">
        <f t="shared" si="0"/>
        <v>0</v>
      </c>
      <c r="H45" s="1" t="s">
        <v>244</v>
      </c>
      <c r="I45" s="20" t="s">
        <v>165</v>
      </c>
      <c r="J45" s="2" t="s">
        <v>677</v>
      </c>
      <c r="K45" s="28"/>
      <c r="L45" s="27"/>
    </row>
    <row r="46" spans="1:12" ht="17.25" customHeight="1">
      <c r="A46" s="29">
        <v>36</v>
      </c>
      <c r="B46" s="6" t="s">
        <v>12</v>
      </c>
      <c r="C46" s="6" t="s">
        <v>282</v>
      </c>
      <c r="D46" s="8" t="s">
        <v>112</v>
      </c>
      <c r="E46" s="50">
        <v>3000</v>
      </c>
      <c r="F46" s="35"/>
      <c r="G46" s="31">
        <f t="shared" si="0"/>
        <v>0</v>
      </c>
      <c r="H46" s="1" t="s">
        <v>244</v>
      </c>
      <c r="I46" s="20" t="s">
        <v>166</v>
      </c>
      <c r="J46" s="2" t="s">
        <v>677</v>
      </c>
      <c r="K46" s="28"/>
      <c r="L46" s="27"/>
    </row>
    <row r="47" spans="1:12" ht="17.25" customHeight="1">
      <c r="A47" s="29">
        <v>37</v>
      </c>
      <c r="B47" s="6" t="s">
        <v>12</v>
      </c>
      <c r="C47" s="6" t="s">
        <v>283</v>
      </c>
      <c r="D47" s="8" t="s">
        <v>112</v>
      </c>
      <c r="E47" s="50">
        <v>4000</v>
      </c>
      <c r="F47" s="35"/>
      <c r="G47" s="31">
        <f t="shared" si="0"/>
        <v>0</v>
      </c>
      <c r="H47" s="1" t="s">
        <v>244</v>
      </c>
      <c r="I47" s="20" t="s">
        <v>167</v>
      </c>
      <c r="J47" s="2" t="s">
        <v>677</v>
      </c>
      <c r="K47" s="28"/>
      <c r="L47" s="27"/>
    </row>
    <row r="48" spans="1:12" ht="17.25" customHeight="1">
      <c r="A48" s="29">
        <v>38</v>
      </c>
      <c r="B48" s="6" t="s">
        <v>13</v>
      </c>
      <c r="C48" s="6" t="s">
        <v>14</v>
      </c>
      <c r="D48" s="8" t="s">
        <v>112</v>
      </c>
      <c r="E48" s="50">
        <v>20000</v>
      </c>
      <c r="F48" s="35"/>
      <c r="G48" s="31">
        <f t="shared" si="0"/>
        <v>0</v>
      </c>
      <c r="H48" s="1" t="s">
        <v>244</v>
      </c>
      <c r="I48" s="20" t="s">
        <v>168</v>
      </c>
      <c r="J48" s="2" t="s">
        <v>217</v>
      </c>
      <c r="K48" s="28"/>
      <c r="L48" s="27"/>
    </row>
    <row r="49" spans="1:12" ht="17.25" customHeight="1">
      <c r="A49" s="29">
        <v>39</v>
      </c>
      <c r="B49" s="6" t="s">
        <v>13</v>
      </c>
      <c r="C49" s="6" t="s">
        <v>15</v>
      </c>
      <c r="D49" s="8" t="s">
        <v>112</v>
      </c>
      <c r="E49" s="50">
        <v>50</v>
      </c>
      <c r="F49" s="35"/>
      <c r="G49" s="31">
        <f t="shared" si="0"/>
        <v>0</v>
      </c>
      <c r="H49" s="1" t="s">
        <v>244</v>
      </c>
      <c r="I49" s="20" t="s">
        <v>168</v>
      </c>
      <c r="J49" s="2" t="s">
        <v>217</v>
      </c>
      <c r="K49" s="28"/>
      <c r="L49" s="27"/>
    </row>
    <row r="50" spans="1:12" ht="17.25" customHeight="1">
      <c r="A50" s="29">
        <v>40</v>
      </c>
      <c r="B50" s="6" t="s">
        <v>284</v>
      </c>
      <c r="C50" s="6" t="s">
        <v>285</v>
      </c>
      <c r="D50" s="8" t="s">
        <v>112</v>
      </c>
      <c r="E50" s="50">
        <v>30</v>
      </c>
      <c r="F50" s="35"/>
      <c r="G50" s="31">
        <f t="shared" si="0"/>
        <v>0</v>
      </c>
      <c r="H50" s="1" t="s">
        <v>244</v>
      </c>
      <c r="I50" s="3" t="s">
        <v>169</v>
      </c>
      <c r="J50" s="2" t="s">
        <v>516</v>
      </c>
      <c r="K50" s="28"/>
      <c r="L50" s="27"/>
    </row>
    <row r="51" spans="1:12" ht="17.25" customHeight="1">
      <c r="A51" s="29">
        <v>41</v>
      </c>
      <c r="B51" s="6" t="s">
        <v>17</v>
      </c>
      <c r="C51" s="6" t="s">
        <v>3</v>
      </c>
      <c r="D51" s="8" t="s">
        <v>112</v>
      </c>
      <c r="E51" s="50">
        <v>1700</v>
      </c>
      <c r="F51" s="35"/>
      <c r="G51" s="31">
        <f t="shared" si="0"/>
        <v>0</v>
      </c>
      <c r="H51" s="1" t="s">
        <v>244</v>
      </c>
      <c r="I51" s="20" t="s">
        <v>170</v>
      </c>
      <c r="J51" s="2" t="s">
        <v>507</v>
      </c>
      <c r="K51" s="28"/>
      <c r="L51" s="27"/>
    </row>
    <row r="52" spans="1:12" ht="17.25" customHeight="1">
      <c r="A52" s="29">
        <v>42</v>
      </c>
      <c r="B52" s="6" t="s">
        <v>18</v>
      </c>
      <c r="C52" s="6" t="s">
        <v>3</v>
      </c>
      <c r="D52" s="8" t="s">
        <v>112</v>
      </c>
      <c r="E52" s="50">
        <v>40</v>
      </c>
      <c r="F52" s="35"/>
      <c r="G52" s="31">
        <f t="shared" si="0"/>
        <v>0</v>
      </c>
      <c r="H52" s="1" t="s">
        <v>244</v>
      </c>
      <c r="I52" s="20" t="s">
        <v>171</v>
      </c>
      <c r="J52" s="2" t="s">
        <v>507</v>
      </c>
      <c r="K52" s="28"/>
      <c r="L52" s="27"/>
    </row>
    <row r="53" spans="1:12" ht="17.25" customHeight="1">
      <c r="A53" s="29">
        <v>43</v>
      </c>
      <c r="B53" s="6" t="s">
        <v>19</v>
      </c>
      <c r="C53" s="6" t="s">
        <v>286</v>
      </c>
      <c r="D53" s="8" t="s">
        <v>112</v>
      </c>
      <c r="E53" s="50">
        <v>700</v>
      </c>
      <c r="F53" s="35"/>
      <c r="G53" s="31">
        <f t="shared" si="0"/>
        <v>0</v>
      </c>
      <c r="H53" s="1" t="s">
        <v>244</v>
      </c>
      <c r="I53" s="1" t="s">
        <v>172</v>
      </c>
      <c r="J53" s="2" t="s">
        <v>518</v>
      </c>
      <c r="K53" s="28"/>
      <c r="L53" s="27"/>
    </row>
    <row r="54" spans="1:12" ht="17.25" customHeight="1">
      <c r="A54" s="29">
        <v>44</v>
      </c>
      <c r="B54" s="6" t="s">
        <v>19</v>
      </c>
      <c r="C54" s="6" t="s">
        <v>20</v>
      </c>
      <c r="D54" s="8" t="s">
        <v>112</v>
      </c>
      <c r="E54" s="50">
        <v>500</v>
      </c>
      <c r="F54" s="35"/>
      <c r="G54" s="31">
        <f t="shared" si="0"/>
        <v>0</v>
      </c>
      <c r="H54" s="1" t="s">
        <v>244</v>
      </c>
      <c r="I54" s="1" t="s">
        <v>173</v>
      </c>
      <c r="J54" s="2" t="s">
        <v>518</v>
      </c>
      <c r="K54" s="28"/>
      <c r="L54" s="27"/>
    </row>
    <row r="55" spans="1:12" ht="17.25" customHeight="1">
      <c r="A55" s="29">
        <v>45</v>
      </c>
      <c r="B55" s="6" t="s">
        <v>19</v>
      </c>
      <c r="C55" s="6" t="s">
        <v>21</v>
      </c>
      <c r="D55" s="8" t="s">
        <v>112</v>
      </c>
      <c r="E55" s="50">
        <v>800</v>
      </c>
      <c r="F55" s="35"/>
      <c r="G55" s="31">
        <f t="shared" si="0"/>
        <v>0</v>
      </c>
      <c r="H55" s="1" t="s">
        <v>244</v>
      </c>
      <c r="I55" s="1" t="s">
        <v>174</v>
      </c>
      <c r="J55" s="2" t="s">
        <v>518</v>
      </c>
      <c r="K55" s="28"/>
      <c r="L55" s="27"/>
    </row>
    <row r="56" spans="1:12" ht="17.25" customHeight="1">
      <c r="A56" s="29">
        <v>46</v>
      </c>
      <c r="B56" s="51" t="s">
        <v>663</v>
      </c>
      <c r="C56" s="51" t="s">
        <v>664</v>
      </c>
      <c r="D56" s="3" t="s">
        <v>654</v>
      </c>
      <c r="E56" s="52">
        <v>160</v>
      </c>
      <c r="F56" s="36"/>
      <c r="G56" s="31">
        <f t="shared" si="0"/>
        <v>0</v>
      </c>
      <c r="H56" s="1" t="s">
        <v>648</v>
      </c>
      <c r="I56" s="3" t="s">
        <v>692</v>
      </c>
      <c r="J56" s="2" t="s">
        <v>518</v>
      </c>
      <c r="K56" s="28"/>
      <c r="L56" s="27"/>
    </row>
    <row r="57" spans="1:12" ht="17.25" customHeight="1">
      <c r="A57" s="29">
        <v>47</v>
      </c>
      <c r="B57" s="6" t="s">
        <v>22</v>
      </c>
      <c r="C57" s="6" t="s">
        <v>23</v>
      </c>
      <c r="D57" s="8" t="s">
        <v>112</v>
      </c>
      <c r="E57" s="50">
        <v>260</v>
      </c>
      <c r="F57" s="35"/>
      <c r="G57" s="31">
        <f t="shared" si="0"/>
        <v>0</v>
      </c>
      <c r="H57" s="1" t="s">
        <v>244</v>
      </c>
      <c r="I57" s="1" t="s">
        <v>175</v>
      </c>
      <c r="J57" s="2" t="s">
        <v>519</v>
      </c>
      <c r="K57" s="28"/>
      <c r="L57" s="27"/>
    </row>
    <row r="58" spans="1:12" ht="17.25" customHeight="1">
      <c r="A58" s="29">
        <v>48</v>
      </c>
      <c r="B58" s="6" t="s">
        <v>287</v>
      </c>
      <c r="C58" s="6" t="s">
        <v>3</v>
      </c>
      <c r="D58" s="8" t="s">
        <v>112</v>
      </c>
      <c r="E58" s="50">
        <v>600</v>
      </c>
      <c r="F58" s="35"/>
      <c r="G58" s="31">
        <f t="shared" si="0"/>
        <v>0</v>
      </c>
      <c r="H58" s="1" t="s">
        <v>244</v>
      </c>
      <c r="I58" s="25" t="s">
        <v>176</v>
      </c>
      <c r="J58" s="2" t="s">
        <v>520</v>
      </c>
      <c r="K58" s="28"/>
      <c r="L58" s="27"/>
    </row>
    <row r="59" spans="1:12" ht="17.25" customHeight="1">
      <c r="A59" s="29">
        <v>49</v>
      </c>
      <c r="B59" s="6" t="s">
        <v>288</v>
      </c>
      <c r="C59" s="13" t="s">
        <v>3</v>
      </c>
      <c r="D59" s="14" t="s">
        <v>112</v>
      </c>
      <c r="E59" s="50">
        <v>10</v>
      </c>
      <c r="F59" s="35"/>
      <c r="G59" s="31">
        <f t="shared" si="0"/>
        <v>0</v>
      </c>
      <c r="H59" s="1" t="s">
        <v>244</v>
      </c>
      <c r="I59" s="25" t="s">
        <v>177</v>
      </c>
      <c r="J59" s="2" t="s">
        <v>520</v>
      </c>
      <c r="K59" s="28"/>
      <c r="L59" s="27"/>
    </row>
    <row r="60" spans="1:12" ht="17.25" customHeight="1">
      <c r="A60" s="29">
        <v>50</v>
      </c>
      <c r="B60" s="6" t="s">
        <v>289</v>
      </c>
      <c r="C60" s="13" t="s">
        <v>3</v>
      </c>
      <c r="D60" s="14" t="s">
        <v>112</v>
      </c>
      <c r="E60" s="50">
        <v>20</v>
      </c>
      <c r="F60" s="35"/>
      <c r="G60" s="31">
        <f t="shared" si="0"/>
        <v>0</v>
      </c>
      <c r="H60" s="1" t="s">
        <v>244</v>
      </c>
      <c r="I60" s="3" t="s">
        <v>521</v>
      </c>
      <c r="J60" s="2" t="s">
        <v>520</v>
      </c>
      <c r="K60" s="28"/>
      <c r="L60" s="27"/>
    </row>
    <row r="61" spans="1:12" ht="17.25" customHeight="1">
      <c r="A61" s="29">
        <v>51</v>
      </c>
      <c r="B61" s="6" t="s">
        <v>290</v>
      </c>
      <c r="C61" s="13" t="s">
        <v>3</v>
      </c>
      <c r="D61" s="14" t="s">
        <v>112</v>
      </c>
      <c r="E61" s="50">
        <v>10</v>
      </c>
      <c r="F61" s="35"/>
      <c r="G61" s="31">
        <f t="shared" si="0"/>
        <v>0</v>
      </c>
      <c r="H61" s="1" t="s">
        <v>244</v>
      </c>
      <c r="I61" s="3" t="s">
        <v>178</v>
      </c>
      <c r="J61" s="2" t="s">
        <v>520</v>
      </c>
      <c r="K61" s="28"/>
      <c r="L61" s="27"/>
    </row>
    <row r="62" spans="1:12" ht="17.25" customHeight="1">
      <c r="A62" s="29">
        <v>52</v>
      </c>
      <c r="B62" s="6" t="s">
        <v>291</v>
      </c>
      <c r="C62" s="13" t="s">
        <v>566</v>
      </c>
      <c r="D62" s="14" t="s">
        <v>112</v>
      </c>
      <c r="E62" s="50">
        <v>36</v>
      </c>
      <c r="F62" s="35"/>
      <c r="G62" s="31">
        <f t="shared" si="0"/>
        <v>0</v>
      </c>
      <c r="H62" s="1" t="s">
        <v>244</v>
      </c>
      <c r="I62" s="3" t="s">
        <v>179</v>
      </c>
      <c r="J62" s="4" t="s">
        <v>522</v>
      </c>
      <c r="K62" s="28"/>
      <c r="L62" s="27"/>
    </row>
    <row r="63" spans="1:12" ht="17.25" customHeight="1">
      <c r="A63" s="29">
        <v>53</v>
      </c>
      <c r="B63" s="6" t="s">
        <v>292</v>
      </c>
      <c r="C63" s="13" t="s">
        <v>293</v>
      </c>
      <c r="D63" s="14" t="s">
        <v>112</v>
      </c>
      <c r="E63" s="50">
        <v>36</v>
      </c>
      <c r="F63" s="35"/>
      <c r="G63" s="31">
        <f t="shared" si="0"/>
        <v>0</v>
      </c>
      <c r="H63" s="1" t="s">
        <v>244</v>
      </c>
      <c r="I63" s="3" t="s">
        <v>180</v>
      </c>
      <c r="J63" s="4" t="s">
        <v>522</v>
      </c>
      <c r="K63" s="28"/>
      <c r="L63" s="27"/>
    </row>
    <row r="64" spans="1:12" ht="17.25" customHeight="1">
      <c r="A64" s="29">
        <v>54</v>
      </c>
      <c r="B64" s="6" t="s">
        <v>294</v>
      </c>
      <c r="C64" s="13" t="s">
        <v>295</v>
      </c>
      <c r="D64" s="14" t="s">
        <v>112</v>
      </c>
      <c r="E64" s="50">
        <v>36</v>
      </c>
      <c r="F64" s="35"/>
      <c r="G64" s="31">
        <f t="shared" si="0"/>
        <v>0</v>
      </c>
      <c r="H64" s="1" t="s">
        <v>244</v>
      </c>
      <c r="I64" s="3" t="s">
        <v>181</v>
      </c>
      <c r="J64" s="4" t="s">
        <v>522</v>
      </c>
      <c r="K64" s="28"/>
      <c r="L64" s="27"/>
    </row>
    <row r="65" spans="1:12" ht="17.25" customHeight="1">
      <c r="A65" s="29">
        <v>55</v>
      </c>
      <c r="B65" s="6" t="s">
        <v>24</v>
      </c>
      <c r="C65" s="6" t="s">
        <v>25</v>
      </c>
      <c r="D65" s="8" t="s">
        <v>112</v>
      </c>
      <c r="E65" s="50">
        <v>1000</v>
      </c>
      <c r="F65" s="35"/>
      <c r="G65" s="31">
        <f t="shared" si="0"/>
        <v>0</v>
      </c>
      <c r="H65" s="1" t="s">
        <v>244</v>
      </c>
      <c r="I65" s="20" t="s">
        <v>523</v>
      </c>
      <c r="J65" s="2" t="s">
        <v>524</v>
      </c>
      <c r="K65" s="28"/>
      <c r="L65" s="27"/>
    </row>
    <row r="66" spans="1:12" ht="17.25" customHeight="1">
      <c r="A66" s="29">
        <v>56</v>
      </c>
      <c r="B66" s="6" t="s">
        <v>24</v>
      </c>
      <c r="C66" s="6" t="s">
        <v>26</v>
      </c>
      <c r="D66" s="8" t="s">
        <v>112</v>
      </c>
      <c r="E66" s="50">
        <v>400</v>
      </c>
      <c r="F66" s="35"/>
      <c r="G66" s="31">
        <f t="shared" si="0"/>
        <v>0</v>
      </c>
      <c r="H66" s="1" t="s">
        <v>244</v>
      </c>
      <c r="I66" s="20" t="s">
        <v>523</v>
      </c>
      <c r="J66" s="2" t="s">
        <v>524</v>
      </c>
      <c r="K66" s="28"/>
      <c r="L66" s="27"/>
    </row>
    <row r="67" spans="1:12" ht="17.25" customHeight="1">
      <c r="A67" s="29">
        <v>57</v>
      </c>
      <c r="B67" s="6" t="s">
        <v>24</v>
      </c>
      <c r="C67" s="6" t="s">
        <v>296</v>
      </c>
      <c r="D67" s="8" t="s">
        <v>112</v>
      </c>
      <c r="E67" s="50">
        <v>50</v>
      </c>
      <c r="F67" s="35"/>
      <c r="G67" s="31">
        <f t="shared" si="0"/>
        <v>0</v>
      </c>
      <c r="H67" s="1" t="s">
        <v>244</v>
      </c>
      <c r="I67" s="20" t="s">
        <v>523</v>
      </c>
      <c r="J67" s="2" t="s">
        <v>524</v>
      </c>
      <c r="K67" s="28"/>
      <c r="L67" s="27"/>
    </row>
    <row r="68" spans="1:12" ht="17.25" customHeight="1">
      <c r="A68" s="29">
        <v>58</v>
      </c>
      <c r="B68" s="6" t="s">
        <v>297</v>
      </c>
      <c r="C68" s="6" t="s">
        <v>298</v>
      </c>
      <c r="D68" s="8" t="s">
        <v>112</v>
      </c>
      <c r="E68" s="50">
        <v>1800</v>
      </c>
      <c r="F68" s="35"/>
      <c r="G68" s="31">
        <f t="shared" si="0"/>
        <v>0</v>
      </c>
      <c r="H68" s="1" t="s">
        <v>244</v>
      </c>
      <c r="I68" s="1" t="s">
        <v>525</v>
      </c>
      <c r="J68" s="2" t="s">
        <v>526</v>
      </c>
      <c r="K68" s="28"/>
      <c r="L68" s="27"/>
    </row>
    <row r="69" spans="1:12" ht="17.25" customHeight="1">
      <c r="A69" s="29">
        <v>59</v>
      </c>
      <c r="B69" s="6" t="s">
        <v>297</v>
      </c>
      <c r="C69" s="6" t="s">
        <v>299</v>
      </c>
      <c r="D69" s="8" t="s">
        <v>112</v>
      </c>
      <c r="E69" s="50">
        <v>400</v>
      </c>
      <c r="F69" s="35"/>
      <c r="G69" s="31">
        <f t="shared" si="0"/>
        <v>0</v>
      </c>
      <c r="H69" s="1" t="s">
        <v>244</v>
      </c>
      <c r="I69" s="1" t="s">
        <v>182</v>
      </c>
      <c r="J69" s="2" t="s">
        <v>526</v>
      </c>
      <c r="K69" s="28"/>
      <c r="L69" s="27"/>
    </row>
    <row r="70" spans="1:12" ht="17.25" customHeight="1">
      <c r="A70" s="29">
        <v>60</v>
      </c>
      <c r="B70" s="6" t="s">
        <v>297</v>
      </c>
      <c r="C70" s="6" t="s">
        <v>300</v>
      </c>
      <c r="D70" s="8" t="s">
        <v>112</v>
      </c>
      <c r="E70" s="50">
        <v>30</v>
      </c>
      <c r="F70" s="35"/>
      <c r="G70" s="31">
        <f t="shared" si="0"/>
        <v>0</v>
      </c>
      <c r="H70" s="1" t="s">
        <v>244</v>
      </c>
      <c r="I70" s="1" t="s">
        <v>183</v>
      </c>
      <c r="J70" s="2" t="s">
        <v>526</v>
      </c>
      <c r="K70" s="28"/>
      <c r="L70" s="27"/>
    </row>
    <row r="71" spans="1:12" ht="17.25" customHeight="1">
      <c r="A71" s="29">
        <v>61</v>
      </c>
      <c r="B71" s="6" t="s">
        <v>645</v>
      </c>
      <c r="C71" s="17" t="s">
        <v>301</v>
      </c>
      <c r="D71" s="18" t="s">
        <v>112</v>
      </c>
      <c r="E71" s="50">
        <v>20</v>
      </c>
      <c r="F71" s="35"/>
      <c r="G71" s="31">
        <f t="shared" si="0"/>
        <v>0</v>
      </c>
      <c r="H71" s="1" t="s">
        <v>244</v>
      </c>
      <c r="I71" s="1" t="s">
        <v>184</v>
      </c>
      <c r="J71" s="2" t="s">
        <v>526</v>
      </c>
      <c r="K71" s="28"/>
      <c r="L71" s="27"/>
    </row>
    <row r="72" spans="1:12" ht="17.25" customHeight="1">
      <c r="A72" s="29">
        <v>62</v>
      </c>
      <c r="B72" s="6" t="s">
        <v>646</v>
      </c>
      <c r="C72" s="6" t="s">
        <v>302</v>
      </c>
      <c r="D72" s="8" t="s">
        <v>112</v>
      </c>
      <c r="E72" s="50">
        <v>900</v>
      </c>
      <c r="F72" s="35"/>
      <c r="G72" s="31">
        <f t="shared" si="0"/>
        <v>0</v>
      </c>
      <c r="H72" s="1" t="s">
        <v>244</v>
      </c>
      <c r="I72" s="3" t="s">
        <v>185</v>
      </c>
      <c r="J72" s="4" t="s">
        <v>527</v>
      </c>
      <c r="K72" s="28"/>
      <c r="L72" s="27"/>
    </row>
    <row r="73" spans="1:12" ht="17.25" customHeight="1">
      <c r="A73" s="29">
        <v>63</v>
      </c>
      <c r="B73" s="6" t="s">
        <v>646</v>
      </c>
      <c r="C73" s="6" t="s">
        <v>303</v>
      </c>
      <c r="D73" s="8" t="s">
        <v>112</v>
      </c>
      <c r="E73" s="50">
        <v>800</v>
      </c>
      <c r="F73" s="35"/>
      <c r="G73" s="31">
        <f t="shared" si="0"/>
        <v>0</v>
      </c>
      <c r="H73" s="1" t="s">
        <v>244</v>
      </c>
      <c r="I73" s="3" t="s">
        <v>186</v>
      </c>
      <c r="J73" s="4" t="s">
        <v>527</v>
      </c>
      <c r="K73" s="28"/>
      <c r="L73" s="27"/>
    </row>
    <row r="74" spans="1:12" ht="17.25" customHeight="1">
      <c r="A74" s="29">
        <v>64</v>
      </c>
      <c r="B74" s="6" t="s">
        <v>646</v>
      </c>
      <c r="C74" s="6" t="s">
        <v>304</v>
      </c>
      <c r="D74" s="8" t="s">
        <v>112</v>
      </c>
      <c r="E74" s="50">
        <v>400</v>
      </c>
      <c r="F74" s="35"/>
      <c r="G74" s="31">
        <f t="shared" si="0"/>
        <v>0</v>
      </c>
      <c r="H74" s="1" t="s">
        <v>244</v>
      </c>
      <c r="I74" s="3" t="s">
        <v>187</v>
      </c>
      <c r="J74" s="4" t="s">
        <v>527</v>
      </c>
      <c r="K74" s="28"/>
      <c r="L74" s="27"/>
    </row>
    <row r="75" spans="1:12" ht="17.25" customHeight="1">
      <c r="A75" s="29">
        <v>65</v>
      </c>
      <c r="B75" s="13" t="s">
        <v>305</v>
      </c>
      <c r="C75" s="13" t="s">
        <v>306</v>
      </c>
      <c r="D75" s="18" t="s">
        <v>112</v>
      </c>
      <c r="E75" s="50">
        <v>60</v>
      </c>
      <c r="F75" s="35"/>
      <c r="G75" s="31">
        <f t="shared" si="0"/>
        <v>0</v>
      </c>
      <c r="H75" s="1" t="s">
        <v>244</v>
      </c>
      <c r="I75" s="3" t="s">
        <v>188</v>
      </c>
      <c r="J75" s="4" t="s">
        <v>527</v>
      </c>
      <c r="K75" s="28"/>
      <c r="L75" s="27"/>
    </row>
    <row r="76" spans="1:12" ht="17.25" customHeight="1">
      <c r="A76" s="29">
        <v>66</v>
      </c>
      <c r="B76" s="6" t="s">
        <v>305</v>
      </c>
      <c r="C76" s="6" t="s">
        <v>307</v>
      </c>
      <c r="D76" s="8" t="s">
        <v>112</v>
      </c>
      <c r="E76" s="50">
        <v>10</v>
      </c>
      <c r="F76" s="35"/>
      <c r="G76" s="31">
        <f t="shared" ref="G76:G139" si="1">E76*F76</f>
        <v>0</v>
      </c>
      <c r="H76" s="1" t="s">
        <v>244</v>
      </c>
      <c r="I76" s="3" t="s">
        <v>189</v>
      </c>
      <c r="J76" s="4" t="s">
        <v>527</v>
      </c>
      <c r="K76" s="28"/>
      <c r="L76" s="27"/>
    </row>
    <row r="77" spans="1:12" ht="17.25" customHeight="1">
      <c r="A77" s="29">
        <v>67</v>
      </c>
      <c r="B77" s="13" t="s">
        <v>305</v>
      </c>
      <c r="C77" s="13" t="s">
        <v>308</v>
      </c>
      <c r="D77" s="18" t="s">
        <v>112</v>
      </c>
      <c r="E77" s="50">
        <v>10</v>
      </c>
      <c r="F77" s="35"/>
      <c r="G77" s="31">
        <f t="shared" si="1"/>
        <v>0</v>
      </c>
      <c r="H77" s="1" t="s">
        <v>244</v>
      </c>
      <c r="I77" s="3" t="s">
        <v>190</v>
      </c>
      <c r="J77" s="4" t="s">
        <v>527</v>
      </c>
      <c r="K77" s="28"/>
      <c r="L77" s="27"/>
    </row>
    <row r="78" spans="1:12" ht="17.25" customHeight="1">
      <c r="A78" s="29">
        <v>68</v>
      </c>
      <c r="B78" s="13" t="s">
        <v>309</v>
      </c>
      <c r="C78" s="13" t="s">
        <v>310</v>
      </c>
      <c r="D78" s="18" t="s">
        <v>112</v>
      </c>
      <c r="E78" s="50">
        <v>10</v>
      </c>
      <c r="F78" s="35"/>
      <c r="G78" s="31">
        <f t="shared" si="1"/>
        <v>0</v>
      </c>
      <c r="H78" s="1" t="s">
        <v>244</v>
      </c>
      <c r="I78" s="3" t="s">
        <v>191</v>
      </c>
      <c r="J78" s="4" t="s">
        <v>517</v>
      </c>
      <c r="K78" s="28"/>
      <c r="L78" s="27"/>
    </row>
    <row r="79" spans="1:12" ht="17.25" customHeight="1">
      <c r="A79" s="29">
        <v>69</v>
      </c>
      <c r="B79" s="13" t="s">
        <v>567</v>
      </c>
      <c r="C79" s="13" t="s">
        <v>311</v>
      </c>
      <c r="D79" s="18" t="s">
        <v>112</v>
      </c>
      <c r="E79" s="50">
        <v>10</v>
      </c>
      <c r="F79" s="35"/>
      <c r="G79" s="31">
        <f t="shared" si="1"/>
        <v>0</v>
      </c>
      <c r="H79" s="1" t="s">
        <v>244</v>
      </c>
      <c r="I79" s="3" t="s">
        <v>192</v>
      </c>
      <c r="J79" s="4" t="s">
        <v>528</v>
      </c>
      <c r="K79" s="28"/>
      <c r="L79" s="27"/>
    </row>
    <row r="80" spans="1:12" ht="17.25" customHeight="1">
      <c r="A80" s="29">
        <v>70</v>
      </c>
      <c r="B80" s="6" t="s">
        <v>312</v>
      </c>
      <c r="C80" s="6" t="s">
        <v>568</v>
      </c>
      <c r="D80" s="8" t="s">
        <v>112</v>
      </c>
      <c r="E80" s="50">
        <v>200</v>
      </c>
      <c r="F80" s="35"/>
      <c r="G80" s="31">
        <f t="shared" si="1"/>
        <v>0</v>
      </c>
      <c r="H80" s="1" t="s">
        <v>244</v>
      </c>
      <c r="I80" s="3" t="s">
        <v>193</v>
      </c>
      <c r="J80" s="4" t="s">
        <v>528</v>
      </c>
      <c r="K80" s="28"/>
      <c r="L80" s="27"/>
    </row>
    <row r="81" spans="1:12" ht="17.25" customHeight="1">
      <c r="A81" s="29">
        <v>71</v>
      </c>
      <c r="B81" s="13" t="s">
        <v>313</v>
      </c>
      <c r="C81" s="13" t="s">
        <v>568</v>
      </c>
      <c r="D81" s="18" t="s">
        <v>112</v>
      </c>
      <c r="E81" s="50">
        <v>10</v>
      </c>
      <c r="F81" s="35"/>
      <c r="G81" s="31">
        <f t="shared" si="1"/>
        <v>0</v>
      </c>
      <c r="H81" s="1" t="s">
        <v>244</v>
      </c>
      <c r="I81" s="3" t="s">
        <v>193</v>
      </c>
      <c r="J81" s="4" t="s">
        <v>528</v>
      </c>
      <c r="K81" s="28"/>
      <c r="L81" s="27"/>
    </row>
    <row r="82" spans="1:12" ht="17.25" customHeight="1">
      <c r="A82" s="29">
        <v>72</v>
      </c>
      <c r="B82" s="6" t="s">
        <v>314</v>
      </c>
      <c r="C82" s="6" t="s">
        <v>568</v>
      </c>
      <c r="D82" s="8" t="s">
        <v>112</v>
      </c>
      <c r="E82" s="50">
        <v>36</v>
      </c>
      <c r="F82" s="35"/>
      <c r="G82" s="31">
        <f t="shared" si="1"/>
        <v>0</v>
      </c>
      <c r="H82" s="1" t="s">
        <v>244</v>
      </c>
      <c r="I82" s="3" t="s">
        <v>194</v>
      </c>
      <c r="J82" s="4" t="s">
        <v>528</v>
      </c>
      <c r="K82" s="28"/>
      <c r="L82" s="27"/>
    </row>
    <row r="83" spans="1:12" ht="17.25" customHeight="1">
      <c r="A83" s="29">
        <v>73</v>
      </c>
      <c r="B83" s="6" t="s">
        <v>315</v>
      </c>
      <c r="C83" s="6" t="s">
        <v>568</v>
      </c>
      <c r="D83" s="8" t="s">
        <v>112</v>
      </c>
      <c r="E83" s="50">
        <v>36</v>
      </c>
      <c r="F83" s="35"/>
      <c r="G83" s="31">
        <f t="shared" si="1"/>
        <v>0</v>
      </c>
      <c r="H83" s="1" t="s">
        <v>244</v>
      </c>
      <c r="I83" s="3" t="s">
        <v>195</v>
      </c>
      <c r="J83" s="4" t="s">
        <v>528</v>
      </c>
      <c r="K83" s="28"/>
      <c r="L83" s="27"/>
    </row>
    <row r="84" spans="1:12" ht="17.25" customHeight="1">
      <c r="A84" s="29">
        <v>74</v>
      </c>
      <c r="B84" s="6" t="s">
        <v>316</v>
      </c>
      <c r="C84" s="6" t="s">
        <v>568</v>
      </c>
      <c r="D84" s="8" t="s">
        <v>112</v>
      </c>
      <c r="E84" s="50">
        <v>36</v>
      </c>
      <c r="F84" s="35"/>
      <c r="G84" s="31">
        <f t="shared" si="1"/>
        <v>0</v>
      </c>
      <c r="H84" s="1" t="s">
        <v>244</v>
      </c>
      <c r="I84" s="3" t="s">
        <v>195</v>
      </c>
      <c r="J84" s="4" t="s">
        <v>528</v>
      </c>
      <c r="K84" s="28"/>
      <c r="L84" s="27"/>
    </row>
    <row r="85" spans="1:12" ht="17.25" customHeight="1">
      <c r="A85" s="29">
        <v>75</v>
      </c>
      <c r="B85" s="6" t="s">
        <v>622</v>
      </c>
      <c r="C85" s="6" t="s">
        <v>623</v>
      </c>
      <c r="D85" s="8" t="s">
        <v>112</v>
      </c>
      <c r="E85" s="50">
        <v>36</v>
      </c>
      <c r="F85" s="35"/>
      <c r="G85" s="31">
        <f t="shared" si="1"/>
        <v>0</v>
      </c>
      <c r="H85" s="1" t="s">
        <v>648</v>
      </c>
      <c r="I85" s="1" t="s">
        <v>634</v>
      </c>
      <c r="J85" s="2"/>
      <c r="K85" s="28"/>
      <c r="L85" s="27"/>
    </row>
    <row r="86" spans="1:12" ht="17.25" customHeight="1">
      <c r="A86" s="29">
        <v>76</v>
      </c>
      <c r="B86" s="6" t="s">
        <v>317</v>
      </c>
      <c r="C86" s="7" t="s">
        <v>647</v>
      </c>
      <c r="D86" s="8" t="s">
        <v>112</v>
      </c>
      <c r="E86" s="50">
        <v>150</v>
      </c>
      <c r="F86" s="35"/>
      <c r="G86" s="31">
        <f t="shared" si="1"/>
        <v>0</v>
      </c>
      <c r="H86" s="1" t="s">
        <v>245</v>
      </c>
      <c r="I86" s="1" t="s">
        <v>196</v>
      </c>
      <c r="J86" s="2" t="s">
        <v>529</v>
      </c>
      <c r="K86" s="28"/>
      <c r="L86" s="27"/>
    </row>
    <row r="87" spans="1:12" ht="17.25" customHeight="1">
      <c r="A87" s="29">
        <v>77</v>
      </c>
      <c r="B87" s="6" t="s">
        <v>318</v>
      </c>
      <c r="C87" s="6" t="s">
        <v>319</v>
      </c>
      <c r="D87" s="8" t="s">
        <v>112</v>
      </c>
      <c r="E87" s="50">
        <v>24</v>
      </c>
      <c r="F87" s="35"/>
      <c r="G87" s="31">
        <f t="shared" si="1"/>
        <v>0</v>
      </c>
      <c r="H87" s="1" t="s">
        <v>244</v>
      </c>
      <c r="I87" s="25" t="s">
        <v>197</v>
      </c>
      <c r="J87" s="2" t="s">
        <v>510</v>
      </c>
      <c r="K87" s="28"/>
      <c r="L87" s="27"/>
    </row>
    <row r="88" spans="1:12" ht="17.25" customHeight="1">
      <c r="A88" s="29">
        <v>78</v>
      </c>
      <c r="B88" s="6" t="s">
        <v>320</v>
      </c>
      <c r="C88" s="6" t="s">
        <v>569</v>
      </c>
      <c r="D88" s="8" t="s">
        <v>112</v>
      </c>
      <c r="E88" s="50">
        <v>24</v>
      </c>
      <c r="F88" s="35"/>
      <c r="G88" s="31">
        <f t="shared" si="1"/>
        <v>0</v>
      </c>
      <c r="H88" s="1" t="s">
        <v>244</v>
      </c>
      <c r="I88" s="25" t="s">
        <v>198</v>
      </c>
      <c r="J88" s="2" t="s">
        <v>510</v>
      </c>
      <c r="K88" s="28"/>
      <c r="L88" s="27"/>
    </row>
    <row r="89" spans="1:12" ht="17.25" customHeight="1">
      <c r="A89" s="29">
        <v>79</v>
      </c>
      <c r="B89" s="6" t="s">
        <v>321</v>
      </c>
      <c r="C89" s="6" t="s">
        <v>322</v>
      </c>
      <c r="D89" s="8" t="s">
        <v>112</v>
      </c>
      <c r="E89" s="50">
        <v>120</v>
      </c>
      <c r="F89" s="35"/>
      <c r="G89" s="31">
        <f t="shared" si="1"/>
        <v>0</v>
      </c>
      <c r="H89" s="1" t="s">
        <v>244</v>
      </c>
      <c r="I89" s="25" t="s">
        <v>199</v>
      </c>
      <c r="J89" s="2" t="s">
        <v>510</v>
      </c>
      <c r="K89" s="28"/>
      <c r="L89" s="27"/>
    </row>
    <row r="90" spans="1:12" ht="17.25" customHeight="1">
      <c r="A90" s="29">
        <v>80</v>
      </c>
      <c r="B90" s="13" t="s">
        <v>323</v>
      </c>
      <c r="C90" s="13" t="s">
        <v>570</v>
      </c>
      <c r="D90" s="18" t="s">
        <v>112</v>
      </c>
      <c r="E90" s="50">
        <v>24</v>
      </c>
      <c r="F90" s="35"/>
      <c r="G90" s="31">
        <f t="shared" si="1"/>
        <v>0</v>
      </c>
      <c r="H90" s="1" t="s">
        <v>244</v>
      </c>
      <c r="I90" s="3" t="s">
        <v>200</v>
      </c>
      <c r="J90" s="2" t="s">
        <v>510</v>
      </c>
      <c r="K90" s="28"/>
      <c r="L90" s="27"/>
    </row>
    <row r="91" spans="1:12" ht="17.25" customHeight="1">
      <c r="A91" s="29">
        <v>81</v>
      </c>
      <c r="B91" s="6" t="s">
        <v>324</v>
      </c>
      <c r="C91" s="6" t="s">
        <v>325</v>
      </c>
      <c r="D91" s="8" t="s">
        <v>112</v>
      </c>
      <c r="E91" s="50">
        <v>600</v>
      </c>
      <c r="F91" s="35"/>
      <c r="G91" s="31">
        <f t="shared" si="1"/>
        <v>0</v>
      </c>
      <c r="H91" s="1" t="s">
        <v>244</v>
      </c>
      <c r="I91" s="25" t="s">
        <v>201</v>
      </c>
      <c r="J91" s="2" t="s">
        <v>510</v>
      </c>
      <c r="K91" s="28"/>
      <c r="L91" s="27"/>
    </row>
    <row r="92" spans="1:12" ht="17.25" customHeight="1">
      <c r="A92" s="29">
        <v>82</v>
      </c>
      <c r="B92" s="6" t="s">
        <v>326</v>
      </c>
      <c r="C92" s="6" t="s">
        <v>571</v>
      </c>
      <c r="D92" s="8" t="s">
        <v>112</v>
      </c>
      <c r="E92" s="50">
        <v>240</v>
      </c>
      <c r="F92" s="35"/>
      <c r="G92" s="31">
        <f t="shared" si="1"/>
        <v>0</v>
      </c>
      <c r="H92" s="1" t="s">
        <v>244</v>
      </c>
      <c r="I92" s="25" t="s">
        <v>202</v>
      </c>
      <c r="J92" s="2" t="s">
        <v>510</v>
      </c>
      <c r="K92" s="28"/>
      <c r="L92" s="27"/>
    </row>
    <row r="93" spans="1:12" ht="17.25" customHeight="1">
      <c r="A93" s="29">
        <v>83</v>
      </c>
      <c r="B93" s="6" t="s">
        <v>327</v>
      </c>
      <c r="C93" s="6" t="s">
        <v>328</v>
      </c>
      <c r="D93" s="8" t="s">
        <v>112</v>
      </c>
      <c r="E93" s="50">
        <v>60</v>
      </c>
      <c r="F93" s="35"/>
      <c r="G93" s="31">
        <f t="shared" si="1"/>
        <v>0</v>
      </c>
      <c r="H93" s="1" t="s">
        <v>244</v>
      </c>
      <c r="I93" s="25" t="s">
        <v>204</v>
      </c>
      <c r="J93" s="2" t="s">
        <v>510</v>
      </c>
      <c r="K93" s="28"/>
      <c r="L93" s="27"/>
    </row>
    <row r="94" spans="1:12" ht="17.25" customHeight="1">
      <c r="A94" s="29">
        <v>84</v>
      </c>
      <c r="B94" s="6" t="s">
        <v>329</v>
      </c>
      <c r="C94" s="6" t="s">
        <v>330</v>
      </c>
      <c r="D94" s="8" t="s">
        <v>112</v>
      </c>
      <c r="E94" s="50">
        <v>24</v>
      </c>
      <c r="F94" s="35"/>
      <c r="G94" s="31">
        <f t="shared" si="1"/>
        <v>0</v>
      </c>
      <c r="H94" s="1" t="s">
        <v>244</v>
      </c>
      <c r="I94" s="25" t="s">
        <v>203</v>
      </c>
      <c r="J94" s="2" t="s">
        <v>510</v>
      </c>
      <c r="K94" s="28"/>
      <c r="L94" s="27"/>
    </row>
    <row r="95" spans="1:12" ht="17.25" customHeight="1">
      <c r="A95" s="29">
        <v>85</v>
      </c>
      <c r="B95" s="51" t="s">
        <v>665</v>
      </c>
      <c r="C95" s="51"/>
      <c r="D95" s="3" t="s">
        <v>654</v>
      </c>
      <c r="E95" s="52">
        <v>120</v>
      </c>
      <c r="F95" s="36"/>
      <c r="G95" s="31">
        <f t="shared" si="1"/>
        <v>0</v>
      </c>
      <c r="H95" s="1" t="s">
        <v>648</v>
      </c>
      <c r="I95" s="3" t="s">
        <v>693</v>
      </c>
      <c r="J95" s="5"/>
      <c r="K95" s="28"/>
      <c r="L95" s="27"/>
    </row>
    <row r="96" spans="1:12" ht="17.25" customHeight="1">
      <c r="A96" s="29">
        <v>86</v>
      </c>
      <c r="B96" s="51" t="s">
        <v>666</v>
      </c>
      <c r="C96" s="51"/>
      <c r="D96" s="3" t="s">
        <v>654</v>
      </c>
      <c r="E96" s="52">
        <v>120</v>
      </c>
      <c r="F96" s="36"/>
      <c r="G96" s="31">
        <f t="shared" si="1"/>
        <v>0</v>
      </c>
      <c r="H96" s="1" t="s">
        <v>648</v>
      </c>
      <c r="I96" s="3" t="s">
        <v>694</v>
      </c>
      <c r="J96" s="5"/>
      <c r="K96" s="28"/>
      <c r="L96" s="27"/>
    </row>
    <row r="97" spans="1:12" ht="17.25" customHeight="1">
      <c r="A97" s="29">
        <v>87</v>
      </c>
      <c r="B97" s="13" t="s">
        <v>331</v>
      </c>
      <c r="C97" s="13" t="s">
        <v>332</v>
      </c>
      <c r="D97" s="14" t="s">
        <v>112</v>
      </c>
      <c r="E97" s="50">
        <v>10</v>
      </c>
      <c r="F97" s="35"/>
      <c r="G97" s="31">
        <f t="shared" si="1"/>
        <v>0</v>
      </c>
      <c r="H97" s="1" t="s">
        <v>244</v>
      </c>
      <c r="I97" s="1" t="s">
        <v>205</v>
      </c>
      <c r="J97" s="2" t="s">
        <v>530</v>
      </c>
      <c r="K97" s="28"/>
      <c r="L97" s="27"/>
    </row>
    <row r="98" spans="1:12" ht="17.25" customHeight="1">
      <c r="A98" s="29">
        <v>88</v>
      </c>
      <c r="B98" s="51" t="s">
        <v>670</v>
      </c>
      <c r="C98" s="51" t="s">
        <v>671</v>
      </c>
      <c r="D98" s="3" t="s">
        <v>654</v>
      </c>
      <c r="E98" s="53">
        <v>48</v>
      </c>
      <c r="F98" s="54"/>
      <c r="G98" s="31">
        <f t="shared" si="1"/>
        <v>0</v>
      </c>
      <c r="H98" s="3" t="s">
        <v>244</v>
      </c>
      <c r="I98" s="3" t="s">
        <v>695</v>
      </c>
      <c r="J98" s="5"/>
      <c r="K98" s="28"/>
      <c r="L98" s="27"/>
    </row>
    <row r="99" spans="1:12" ht="17.25" customHeight="1">
      <c r="A99" s="29">
        <v>89</v>
      </c>
      <c r="B99" s="13" t="s">
        <v>572</v>
      </c>
      <c r="C99" s="13" t="s">
        <v>333</v>
      </c>
      <c r="D99" s="14" t="s">
        <v>112</v>
      </c>
      <c r="E99" s="50">
        <v>10</v>
      </c>
      <c r="F99" s="55"/>
      <c r="G99" s="31">
        <f t="shared" si="1"/>
        <v>0</v>
      </c>
      <c r="H99" s="1" t="s">
        <v>244</v>
      </c>
      <c r="I99" s="3" t="s">
        <v>206</v>
      </c>
      <c r="J99" s="4" t="s">
        <v>517</v>
      </c>
      <c r="K99" s="28"/>
      <c r="L99" s="27"/>
    </row>
    <row r="100" spans="1:12" ht="17.25" customHeight="1">
      <c r="A100" s="29">
        <v>90</v>
      </c>
      <c r="B100" s="13" t="s">
        <v>573</v>
      </c>
      <c r="C100" s="13" t="s">
        <v>334</v>
      </c>
      <c r="D100" s="14" t="s">
        <v>112</v>
      </c>
      <c r="E100" s="50">
        <v>10</v>
      </c>
      <c r="F100" s="35"/>
      <c r="G100" s="31">
        <f t="shared" si="1"/>
        <v>0</v>
      </c>
      <c r="H100" s="1" t="s">
        <v>244</v>
      </c>
      <c r="I100" s="3" t="s">
        <v>207</v>
      </c>
      <c r="J100" s="4" t="s">
        <v>517</v>
      </c>
      <c r="K100" s="28"/>
      <c r="L100" s="27"/>
    </row>
    <row r="101" spans="1:12" ht="17.25" customHeight="1">
      <c r="A101" s="29">
        <v>91</v>
      </c>
      <c r="B101" s="13" t="s">
        <v>574</v>
      </c>
      <c r="C101" s="13" t="s">
        <v>247</v>
      </c>
      <c r="D101" s="14" t="s">
        <v>112</v>
      </c>
      <c r="E101" s="50">
        <v>10</v>
      </c>
      <c r="F101" s="35"/>
      <c r="G101" s="31">
        <f t="shared" si="1"/>
        <v>0</v>
      </c>
      <c r="H101" s="1" t="s">
        <v>244</v>
      </c>
      <c r="I101" s="3" t="s">
        <v>531</v>
      </c>
      <c r="J101" s="4"/>
      <c r="K101" s="28"/>
      <c r="L101" s="27"/>
    </row>
    <row r="102" spans="1:12" ht="17.25" customHeight="1">
      <c r="A102" s="29">
        <v>92</v>
      </c>
      <c r="B102" s="13" t="s">
        <v>335</v>
      </c>
      <c r="C102" s="13">
        <v>0</v>
      </c>
      <c r="D102" s="14" t="s">
        <v>112</v>
      </c>
      <c r="E102" s="50">
        <v>10</v>
      </c>
      <c r="F102" s="35"/>
      <c r="G102" s="31">
        <f t="shared" si="1"/>
        <v>0</v>
      </c>
      <c r="H102" s="2" t="s">
        <v>517</v>
      </c>
      <c r="I102" s="1" t="s">
        <v>208</v>
      </c>
      <c r="J102" s="2" t="s">
        <v>517</v>
      </c>
      <c r="K102" s="28"/>
      <c r="L102" s="27"/>
    </row>
    <row r="103" spans="1:12" ht="17.25" customHeight="1">
      <c r="A103" s="29">
        <v>93</v>
      </c>
      <c r="B103" s="13" t="s">
        <v>718</v>
      </c>
      <c r="C103" s="13"/>
      <c r="D103" s="14" t="s">
        <v>654</v>
      </c>
      <c r="E103" s="50">
        <v>10</v>
      </c>
      <c r="F103" s="35"/>
      <c r="G103" s="31">
        <f t="shared" si="1"/>
        <v>0</v>
      </c>
      <c r="H103" s="2" t="s">
        <v>517</v>
      </c>
      <c r="I103" s="1" t="s">
        <v>719</v>
      </c>
      <c r="J103" s="2" t="s">
        <v>517</v>
      </c>
      <c r="K103" s="28"/>
      <c r="L103" s="27"/>
    </row>
    <row r="104" spans="1:12" ht="17.25" customHeight="1">
      <c r="A104" s="29">
        <v>94</v>
      </c>
      <c r="B104" s="13" t="s">
        <v>575</v>
      </c>
      <c r="C104" s="13" t="s">
        <v>336</v>
      </c>
      <c r="D104" s="14" t="s">
        <v>112</v>
      </c>
      <c r="E104" s="50">
        <v>10</v>
      </c>
      <c r="F104" s="35"/>
      <c r="G104" s="31">
        <f t="shared" si="1"/>
        <v>0</v>
      </c>
      <c r="H104" s="1" t="s">
        <v>244</v>
      </c>
      <c r="I104" s="3" t="s">
        <v>209</v>
      </c>
      <c r="J104" s="4" t="s">
        <v>517</v>
      </c>
      <c r="K104" s="28"/>
      <c r="L104" s="27"/>
    </row>
    <row r="105" spans="1:12" ht="17.25" customHeight="1">
      <c r="A105" s="29">
        <v>95</v>
      </c>
      <c r="B105" s="6" t="s">
        <v>575</v>
      </c>
      <c r="C105" s="6" t="s">
        <v>337</v>
      </c>
      <c r="D105" s="8" t="s">
        <v>112</v>
      </c>
      <c r="E105" s="50">
        <v>24</v>
      </c>
      <c r="F105" s="35"/>
      <c r="G105" s="31">
        <f t="shared" si="1"/>
        <v>0</v>
      </c>
      <c r="H105" s="1" t="s">
        <v>244</v>
      </c>
      <c r="I105" s="3" t="s">
        <v>210</v>
      </c>
      <c r="J105" s="4" t="s">
        <v>517</v>
      </c>
      <c r="K105" s="28"/>
      <c r="L105" s="27"/>
    </row>
    <row r="106" spans="1:12" ht="17.25" customHeight="1">
      <c r="A106" s="29">
        <v>96</v>
      </c>
      <c r="B106" s="13" t="s">
        <v>576</v>
      </c>
      <c r="C106" s="13" t="s">
        <v>577</v>
      </c>
      <c r="D106" s="14" t="s">
        <v>112</v>
      </c>
      <c r="E106" s="50">
        <v>10</v>
      </c>
      <c r="F106" s="35"/>
      <c r="G106" s="31">
        <f t="shared" si="1"/>
        <v>0</v>
      </c>
      <c r="H106" s="1" t="s">
        <v>244</v>
      </c>
      <c r="I106" s="3" t="s">
        <v>211</v>
      </c>
      <c r="J106" s="4" t="s">
        <v>517</v>
      </c>
      <c r="K106" s="28"/>
      <c r="L106" s="27"/>
    </row>
    <row r="107" spans="1:12" ht="17.25" customHeight="1">
      <c r="A107" s="29">
        <v>97</v>
      </c>
      <c r="B107" s="13" t="s">
        <v>338</v>
      </c>
      <c r="C107" s="13" t="s">
        <v>339</v>
      </c>
      <c r="D107" s="14" t="s">
        <v>112</v>
      </c>
      <c r="E107" s="50">
        <v>10</v>
      </c>
      <c r="F107" s="35"/>
      <c r="G107" s="31">
        <f t="shared" si="1"/>
        <v>0</v>
      </c>
      <c r="H107" s="1" t="s">
        <v>244</v>
      </c>
      <c r="I107" s="3" t="s">
        <v>212</v>
      </c>
      <c r="J107" s="2" t="s">
        <v>510</v>
      </c>
      <c r="K107" s="28"/>
      <c r="L107" s="27"/>
    </row>
    <row r="108" spans="1:12" ht="17.25" customHeight="1">
      <c r="A108" s="29">
        <v>98</v>
      </c>
      <c r="B108" s="13" t="s">
        <v>578</v>
      </c>
      <c r="C108" s="13" t="s">
        <v>340</v>
      </c>
      <c r="D108" s="14" t="s">
        <v>112</v>
      </c>
      <c r="E108" s="50">
        <v>10</v>
      </c>
      <c r="F108" s="35"/>
      <c r="G108" s="31">
        <f t="shared" si="1"/>
        <v>0</v>
      </c>
      <c r="H108" s="1" t="s">
        <v>244</v>
      </c>
      <c r="I108" s="3" t="s">
        <v>532</v>
      </c>
      <c r="J108" s="4" t="s">
        <v>517</v>
      </c>
      <c r="K108" s="28"/>
      <c r="L108" s="27"/>
    </row>
    <row r="109" spans="1:12" ht="17.25" customHeight="1">
      <c r="A109" s="29">
        <v>99</v>
      </c>
      <c r="B109" s="13" t="s">
        <v>579</v>
      </c>
      <c r="C109" s="13" t="s">
        <v>580</v>
      </c>
      <c r="D109" s="14" t="s">
        <v>112</v>
      </c>
      <c r="E109" s="50">
        <v>10</v>
      </c>
      <c r="F109" s="35"/>
      <c r="G109" s="31">
        <f t="shared" si="1"/>
        <v>0</v>
      </c>
      <c r="H109" s="1" t="s">
        <v>244</v>
      </c>
      <c r="I109" s="3" t="s">
        <v>213</v>
      </c>
      <c r="J109" s="4" t="s">
        <v>517</v>
      </c>
      <c r="K109" s="28"/>
      <c r="L109" s="27"/>
    </row>
    <row r="110" spans="1:12" ht="17.25" customHeight="1">
      <c r="A110" s="29">
        <v>100</v>
      </c>
      <c r="B110" s="6" t="s">
        <v>581</v>
      </c>
      <c r="C110" s="6" t="s">
        <v>341</v>
      </c>
      <c r="D110" s="8" t="s">
        <v>112</v>
      </c>
      <c r="E110" s="50">
        <v>30</v>
      </c>
      <c r="F110" s="35"/>
      <c r="G110" s="31">
        <f t="shared" si="1"/>
        <v>0</v>
      </c>
      <c r="H110" s="1" t="s">
        <v>244</v>
      </c>
      <c r="I110" s="3" t="s">
        <v>214</v>
      </c>
      <c r="J110" s="4" t="s">
        <v>217</v>
      </c>
      <c r="K110" s="28"/>
      <c r="L110" s="27"/>
    </row>
    <row r="111" spans="1:12" ht="17.25" customHeight="1">
      <c r="A111" s="29">
        <v>101</v>
      </c>
      <c r="B111" s="6" t="s">
        <v>581</v>
      </c>
      <c r="C111" s="6" t="s">
        <v>342</v>
      </c>
      <c r="D111" s="8" t="s">
        <v>112</v>
      </c>
      <c r="E111" s="50">
        <v>50</v>
      </c>
      <c r="F111" s="35"/>
      <c r="G111" s="31">
        <f t="shared" si="1"/>
        <v>0</v>
      </c>
      <c r="H111" s="1" t="s">
        <v>244</v>
      </c>
      <c r="I111" s="3" t="s">
        <v>215</v>
      </c>
      <c r="J111" s="4" t="s">
        <v>217</v>
      </c>
      <c r="K111" s="28"/>
      <c r="L111" s="27"/>
    </row>
    <row r="112" spans="1:12" ht="17.25" customHeight="1">
      <c r="A112" s="29">
        <v>102</v>
      </c>
      <c r="B112" s="6" t="s">
        <v>581</v>
      </c>
      <c r="C112" s="6" t="s">
        <v>343</v>
      </c>
      <c r="D112" s="8" t="s">
        <v>112</v>
      </c>
      <c r="E112" s="50">
        <v>150</v>
      </c>
      <c r="F112" s="35"/>
      <c r="G112" s="31">
        <f t="shared" si="1"/>
        <v>0</v>
      </c>
      <c r="H112" s="1" t="s">
        <v>244</v>
      </c>
      <c r="I112" s="3" t="s">
        <v>216</v>
      </c>
      <c r="J112" s="4" t="s">
        <v>217</v>
      </c>
      <c r="K112" s="28"/>
      <c r="L112" s="27"/>
    </row>
    <row r="113" spans="1:12" ht="17.25" customHeight="1">
      <c r="A113" s="29">
        <v>103</v>
      </c>
      <c r="B113" s="6" t="s">
        <v>581</v>
      </c>
      <c r="C113" s="6" t="s">
        <v>344</v>
      </c>
      <c r="D113" s="8" t="s">
        <v>112</v>
      </c>
      <c r="E113" s="50">
        <v>40</v>
      </c>
      <c r="F113" s="35"/>
      <c r="G113" s="31">
        <f t="shared" si="1"/>
        <v>0</v>
      </c>
      <c r="H113" s="1" t="s">
        <v>244</v>
      </c>
      <c r="I113" s="3" t="s">
        <v>218</v>
      </c>
      <c r="J113" s="4" t="s">
        <v>217</v>
      </c>
      <c r="K113" s="28"/>
      <c r="L113" s="27"/>
    </row>
    <row r="114" spans="1:12" ht="17.25" customHeight="1">
      <c r="A114" s="29">
        <v>104</v>
      </c>
      <c r="B114" s="13" t="s">
        <v>582</v>
      </c>
      <c r="C114" s="17" t="s">
        <v>27</v>
      </c>
      <c r="D114" s="14" t="s">
        <v>112</v>
      </c>
      <c r="E114" s="50">
        <v>10</v>
      </c>
      <c r="F114" s="35"/>
      <c r="G114" s="31">
        <f t="shared" si="1"/>
        <v>0</v>
      </c>
      <c r="H114" s="1" t="s">
        <v>244</v>
      </c>
      <c r="I114" s="3" t="s">
        <v>219</v>
      </c>
      <c r="J114" s="4" t="s">
        <v>217</v>
      </c>
      <c r="K114" s="28"/>
      <c r="L114" s="27"/>
    </row>
    <row r="115" spans="1:12" ht="17.25" customHeight="1">
      <c r="A115" s="29">
        <v>105</v>
      </c>
      <c r="B115" s="6" t="s">
        <v>582</v>
      </c>
      <c r="C115" s="6" t="s">
        <v>28</v>
      </c>
      <c r="D115" s="8" t="s">
        <v>112</v>
      </c>
      <c r="E115" s="50">
        <v>20</v>
      </c>
      <c r="F115" s="35"/>
      <c r="G115" s="31">
        <f t="shared" si="1"/>
        <v>0</v>
      </c>
      <c r="H115" s="1" t="s">
        <v>244</v>
      </c>
      <c r="I115" s="3" t="s">
        <v>220</v>
      </c>
      <c r="J115" s="4" t="s">
        <v>217</v>
      </c>
      <c r="K115" s="28"/>
      <c r="L115" s="27"/>
    </row>
    <row r="116" spans="1:12" ht="17.25" customHeight="1">
      <c r="A116" s="29">
        <v>106</v>
      </c>
      <c r="B116" s="6" t="s">
        <v>582</v>
      </c>
      <c r="C116" s="6" t="s">
        <v>29</v>
      </c>
      <c r="D116" s="8" t="s">
        <v>112</v>
      </c>
      <c r="E116" s="50">
        <v>80</v>
      </c>
      <c r="F116" s="35"/>
      <c r="G116" s="31">
        <f t="shared" si="1"/>
        <v>0</v>
      </c>
      <c r="H116" s="1" t="s">
        <v>244</v>
      </c>
      <c r="I116" s="3" t="s">
        <v>221</v>
      </c>
      <c r="J116" s="4" t="s">
        <v>217</v>
      </c>
      <c r="K116" s="28"/>
      <c r="L116" s="27"/>
    </row>
    <row r="117" spans="1:12" ht="17.25" customHeight="1">
      <c r="A117" s="29">
        <v>107</v>
      </c>
      <c r="B117" s="6" t="s">
        <v>582</v>
      </c>
      <c r="C117" s="6" t="s">
        <v>30</v>
      </c>
      <c r="D117" s="8" t="s">
        <v>112</v>
      </c>
      <c r="E117" s="50">
        <v>80</v>
      </c>
      <c r="F117" s="35"/>
      <c r="G117" s="31">
        <f t="shared" si="1"/>
        <v>0</v>
      </c>
      <c r="H117" s="1" t="s">
        <v>244</v>
      </c>
      <c r="I117" s="3" t="s">
        <v>222</v>
      </c>
      <c r="J117" s="4" t="s">
        <v>217</v>
      </c>
      <c r="K117" s="28"/>
      <c r="L117" s="27"/>
    </row>
    <row r="118" spans="1:12" ht="17.25" customHeight="1">
      <c r="A118" s="29">
        <v>108</v>
      </c>
      <c r="B118" s="6" t="s">
        <v>582</v>
      </c>
      <c r="C118" s="6" t="s">
        <v>31</v>
      </c>
      <c r="D118" s="8" t="s">
        <v>112</v>
      </c>
      <c r="E118" s="50">
        <v>80</v>
      </c>
      <c r="F118" s="35"/>
      <c r="G118" s="31">
        <f t="shared" si="1"/>
        <v>0</v>
      </c>
      <c r="H118" s="1" t="s">
        <v>244</v>
      </c>
      <c r="I118" s="3" t="s">
        <v>223</v>
      </c>
      <c r="J118" s="4" t="s">
        <v>217</v>
      </c>
      <c r="K118" s="28"/>
      <c r="L118" s="27"/>
    </row>
    <row r="119" spans="1:12" ht="17.25" customHeight="1">
      <c r="A119" s="29">
        <v>109</v>
      </c>
      <c r="B119" s="6" t="s">
        <v>582</v>
      </c>
      <c r="C119" s="6" t="s">
        <v>32</v>
      </c>
      <c r="D119" s="8" t="s">
        <v>112</v>
      </c>
      <c r="E119" s="50">
        <v>170</v>
      </c>
      <c r="F119" s="35"/>
      <c r="G119" s="31">
        <f t="shared" si="1"/>
        <v>0</v>
      </c>
      <c r="H119" s="1" t="s">
        <v>244</v>
      </c>
      <c r="I119" s="3" t="s">
        <v>224</v>
      </c>
      <c r="J119" s="4" t="s">
        <v>217</v>
      </c>
      <c r="K119" s="28"/>
      <c r="L119" s="27"/>
    </row>
    <row r="120" spans="1:12" ht="17.25" customHeight="1">
      <c r="A120" s="29">
        <v>110</v>
      </c>
      <c r="B120" s="6" t="s">
        <v>582</v>
      </c>
      <c r="C120" s="6" t="s">
        <v>33</v>
      </c>
      <c r="D120" s="8" t="s">
        <v>112</v>
      </c>
      <c r="E120" s="50">
        <v>60</v>
      </c>
      <c r="F120" s="35"/>
      <c r="G120" s="31">
        <f t="shared" si="1"/>
        <v>0</v>
      </c>
      <c r="H120" s="1" t="s">
        <v>244</v>
      </c>
      <c r="I120" s="3" t="s">
        <v>225</v>
      </c>
      <c r="J120" s="4" t="s">
        <v>217</v>
      </c>
      <c r="K120" s="28"/>
      <c r="L120" s="27"/>
    </row>
    <row r="121" spans="1:12" ht="17.25" customHeight="1">
      <c r="A121" s="29">
        <v>111</v>
      </c>
      <c r="B121" s="13" t="s">
        <v>345</v>
      </c>
      <c r="C121" s="13" t="s">
        <v>346</v>
      </c>
      <c r="D121" s="14" t="s">
        <v>112</v>
      </c>
      <c r="E121" s="50">
        <v>10</v>
      </c>
      <c r="F121" s="35"/>
      <c r="G121" s="31">
        <f t="shared" si="1"/>
        <v>0</v>
      </c>
      <c r="H121" s="1" t="s">
        <v>244</v>
      </c>
      <c r="I121" s="1" t="s">
        <v>226</v>
      </c>
      <c r="J121" s="2" t="s">
        <v>507</v>
      </c>
      <c r="K121" s="28"/>
      <c r="L121" s="27"/>
    </row>
    <row r="122" spans="1:12" ht="17.25" customHeight="1">
      <c r="A122" s="29">
        <v>112</v>
      </c>
      <c r="B122" s="6" t="s">
        <v>583</v>
      </c>
      <c r="C122" s="6" t="s">
        <v>247</v>
      </c>
      <c r="D122" s="8" t="s">
        <v>112</v>
      </c>
      <c r="E122" s="50">
        <v>80</v>
      </c>
      <c r="F122" s="35"/>
      <c r="G122" s="31">
        <f t="shared" si="1"/>
        <v>0</v>
      </c>
      <c r="H122" s="1" t="s">
        <v>648</v>
      </c>
      <c r="I122" s="1" t="s">
        <v>627</v>
      </c>
      <c r="J122" s="2" t="s">
        <v>533</v>
      </c>
      <c r="K122" s="28"/>
      <c r="L122" s="27"/>
    </row>
    <row r="123" spans="1:12" ht="17.25" customHeight="1">
      <c r="A123" s="29">
        <v>113</v>
      </c>
      <c r="B123" s="6" t="s">
        <v>584</v>
      </c>
      <c r="C123" s="6" t="s">
        <v>347</v>
      </c>
      <c r="D123" s="8" t="s">
        <v>112</v>
      </c>
      <c r="E123" s="50">
        <v>12</v>
      </c>
      <c r="F123" s="35"/>
      <c r="G123" s="31">
        <f t="shared" si="1"/>
        <v>0</v>
      </c>
      <c r="H123" s="1" t="s">
        <v>244</v>
      </c>
      <c r="I123" s="3" t="s">
        <v>227</v>
      </c>
      <c r="J123" s="4" t="s">
        <v>534</v>
      </c>
      <c r="K123" s="28"/>
      <c r="L123" s="27"/>
    </row>
    <row r="124" spans="1:12" ht="17.25" customHeight="1">
      <c r="A124" s="29">
        <v>114</v>
      </c>
      <c r="B124" s="6" t="s">
        <v>34</v>
      </c>
      <c r="C124" s="6" t="s">
        <v>35</v>
      </c>
      <c r="D124" s="8" t="s">
        <v>112</v>
      </c>
      <c r="E124" s="50">
        <v>12</v>
      </c>
      <c r="F124" s="35"/>
      <c r="G124" s="31">
        <f t="shared" si="1"/>
        <v>0</v>
      </c>
      <c r="H124" s="1" t="s">
        <v>244</v>
      </c>
      <c r="I124" s="25" t="s">
        <v>228</v>
      </c>
      <c r="J124" s="2" t="s">
        <v>535</v>
      </c>
      <c r="K124" s="28"/>
      <c r="L124" s="27"/>
    </row>
    <row r="125" spans="1:12" ht="17.25" customHeight="1">
      <c r="A125" s="29">
        <v>115</v>
      </c>
      <c r="B125" s="13" t="s">
        <v>36</v>
      </c>
      <c r="C125" s="13" t="s">
        <v>3</v>
      </c>
      <c r="D125" s="14" t="s">
        <v>112</v>
      </c>
      <c r="E125" s="50">
        <v>10</v>
      </c>
      <c r="F125" s="35"/>
      <c r="G125" s="31">
        <f t="shared" si="1"/>
        <v>0</v>
      </c>
      <c r="H125" s="1" t="s">
        <v>244</v>
      </c>
      <c r="I125" s="20" t="s">
        <v>229</v>
      </c>
      <c r="J125" s="2" t="s">
        <v>507</v>
      </c>
      <c r="K125" s="28"/>
      <c r="L125" s="27"/>
    </row>
    <row r="126" spans="1:12" ht="17.25" customHeight="1">
      <c r="A126" s="29">
        <v>116</v>
      </c>
      <c r="B126" s="6" t="s">
        <v>348</v>
      </c>
      <c r="C126" s="6" t="s">
        <v>3</v>
      </c>
      <c r="D126" s="8" t="s">
        <v>112</v>
      </c>
      <c r="E126" s="50">
        <v>20</v>
      </c>
      <c r="F126" s="35"/>
      <c r="G126" s="31">
        <f t="shared" si="1"/>
        <v>0</v>
      </c>
      <c r="H126" s="1" t="s">
        <v>244</v>
      </c>
      <c r="I126" s="25" t="s">
        <v>230</v>
      </c>
      <c r="J126" s="2" t="s">
        <v>507</v>
      </c>
      <c r="K126" s="28"/>
      <c r="L126" s="27"/>
    </row>
    <row r="127" spans="1:12" ht="17.25" customHeight="1">
      <c r="A127" s="29">
        <v>117</v>
      </c>
      <c r="B127" s="6" t="s">
        <v>737</v>
      </c>
      <c r="C127" s="6" t="s">
        <v>738</v>
      </c>
      <c r="D127" s="8" t="s">
        <v>654</v>
      </c>
      <c r="E127" s="50">
        <v>2000</v>
      </c>
      <c r="F127" s="35"/>
      <c r="G127" s="31">
        <f t="shared" si="1"/>
        <v>0</v>
      </c>
      <c r="H127" s="1" t="s">
        <v>648</v>
      </c>
      <c r="I127" s="39" t="s">
        <v>761</v>
      </c>
      <c r="J127" s="2" t="s">
        <v>217</v>
      </c>
      <c r="K127" s="28"/>
      <c r="L127" s="27"/>
    </row>
    <row r="128" spans="1:12" ht="17.25" customHeight="1">
      <c r="A128" s="29">
        <v>118</v>
      </c>
      <c r="B128" s="6" t="s">
        <v>37</v>
      </c>
      <c r="C128" s="6" t="s">
        <v>38</v>
      </c>
      <c r="D128" s="8" t="s">
        <v>112</v>
      </c>
      <c r="E128" s="50">
        <v>1500</v>
      </c>
      <c r="F128" s="35"/>
      <c r="G128" s="31">
        <f t="shared" si="1"/>
        <v>0</v>
      </c>
      <c r="H128" s="1" t="s">
        <v>244</v>
      </c>
      <c r="I128" s="25" t="s">
        <v>231</v>
      </c>
      <c r="J128" s="2" t="s">
        <v>509</v>
      </c>
      <c r="K128" s="28"/>
      <c r="L128" s="27"/>
    </row>
    <row r="129" spans="1:12" ht="17.25" customHeight="1">
      <c r="A129" s="29">
        <v>119</v>
      </c>
      <c r="B129" s="6" t="s">
        <v>39</v>
      </c>
      <c r="C129" s="6" t="s">
        <v>349</v>
      </c>
      <c r="D129" s="8" t="s">
        <v>112</v>
      </c>
      <c r="E129" s="50">
        <v>400</v>
      </c>
      <c r="F129" s="35"/>
      <c r="G129" s="31">
        <f t="shared" si="1"/>
        <v>0</v>
      </c>
      <c r="H129" s="1" t="s">
        <v>244</v>
      </c>
      <c r="I129" s="25" t="s">
        <v>232</v>
      </c>
      <c r="J129" s="2" t="s">
        <v>509</v>
      </c>
      <c r="K129" s="28"/>
      <c r="L129" s="27"/>
    </row>
    <row r="130" spans="1:12" ht="17.25" customHeight="1">
      <c r="A130" s="29">
        <v>120</v>
      </c>
      <c r="B130" s="6" t="s">
        <v>350</v>
      </c>
      <c r="C130" s="6" t="s">
        <v>351</v>
      </c>
      <c r="D130" s="8" t="s">
        <v>112</v>
      </c>
      <c r="E130" s="50">
        <v>360</v>
      </c>
      <c r="F130" s="35"/>
      <c r="G130" s="31">
        <f t="shared" si="1"/>
        <v>0</v>
      </c>
      <c r="H130" s="1" t="s">
        <v>244</v>
      </c>
      <c r="I130" s="25" t="s">
        <v>234</v>
      </c>
      <c r="J130" s="4" t="s">
        <v>517</v>
      </c>
      <c r="K130" s="28"/>
      <c r="L130" s="27"/>
    </row>
    <row r="131" spans="1:12" ht="17.25" customHeight="1">
      <c r="A131" s="29">
        <v>121</v>
      </c>
      <c r="B131" s="13" t="s">
        <v>352</v>
      </c>
      <c r="C131" s="13" t="s">
        <v>353</v>
      </c>
      <c r="D131" s="14" t="s">
        <v>112</v>
      </c>
      <c r="E131" s="50">
        <v>24</v>
      </c>
      <c r="F131" s="35"/>
      <c r="G131" s="31">
        <f t="shared" si="1"/>
        <v>0</v>
      </c>
      <c r="H131" s="1" t="s">
        <v>244</v>
      </c>
      <c r="I131" s="3" t="s">
        <v>233</v>
      </c>
      <c r="J131" s="4" t="s">
        <v>517</v>
      </c>
      <c r="K131" s="28"/>
      <c r="L131" s="27"/>
    </row>
    <row r="132" spans="1:12" ht="17.25" customHeight="1">
      <c r="A132" s="29">
        <v>122</v>
      </c>
      <c r="B132" s="6" t="s">
        <v>354</v>
      </c>
      <c r="C132" s="6" t="s">
        <v>355</v>
      </c>
      <c r="D132" s="8" t="s">
        <v>112</v>
      </c>
      <c r="E132" s="50">
        <v>36</v>
      </c>
      <c r="F132" s="35"/>
      <c r="G132" s="31">
        <f t="shared" si="1"/>
        <v>0</v>
      </c>
      <c r="H132" s="1" t="s">
        <v>244</v>
      </c>
      <c r="I132" s="25" t="s">
        <v>235</v>
      </c>
      <c r="J132" s="4" t="s">
        <v>517</v>
      </c>
      <c r="K132" s="28"/>
      <c r="L132" s="27"/>
    </row>
    <row r="133" spans="1:12" ht="17.25" customHeight="1">
      <c r="A133" s="29">
        <v>123</v>
      </c>
      <c r="B133" s="6" t="s">
        <v>356</v>
      </c>
      <c r="C133" s="6" t="s">
        <v>357</v>
      </c>
      <c r="D133" s="8" t="s">
        <v>112</v>
      </c>
      <c r="E133" s="50">
        <v>240</v>
      </c>
      <c r="F133" s="35"/>
      <c r="G133" s="31">
        <f t="shared" si="1"/>
        <v>0</v>
      </c>
      <c r="H133" s="1" t="s">
        <v>244</v>
      </c>
      <c r="I133" s="25" t="s">
        <v>236</v>
      </c>
      <c r="J133" s="4" t="s">
        <v>517</v>
      </c>
      <c r="K133" s="28"/>
      <c r="L133" s="27"/>
    </row>
    <row r="134" spans="1:12" ht="17.25" customHeight="1">
      <c r="A134" s="29">
        <v>124</v>
      </c>
      <c r="B134" s="6" t="s">
        <v>358</v>
      </c>
      <c r="C134" s="6" t="s">
        <v>585</v>
      </c>
      <c r="D134" s="8" t="s">
        <v>112</v>
      </c>
      <c r="E134" s="50">
        <v>84</v>
      </c>
      <c r="F134" s="35"/>
      <c r="G134" s="31">
        <f t="shared" si="1"/>
        <v>0</v>
      </c>
      <c r="H134" s="1" t="s">
        <v>244</v>
      </c>
      <c r="I134" s="3" t="s">
        <v>236</v>
      </c>
      <c r="J134" s="4" t="s">
        <v>517</v>
      </c>
      <c r="K134" s="28"/>
      <c r="L134" s="27"/>
    </row>
    <row r="135" spans="1:12" ht="17.25" customHeight="1">
      <c r="A135" s="29">
        <v>125</v>
      </c>
      <c r="B135" s="6" t="s">
        <v>359</v>
      </c>
      <c r="C135" s="6" t="s">
        <v>360</v>
      </c>
      <c r="D135" s="8" t="s">
        <v>112</v>
      </c>
      <c r="E135" s="50">
        <v>84</v>
      </c>
      <c r="F135" s="35"/>
      <c r="G135" s="31">
        <f t="shared" si="1"/>
        <v>0</v>
      </c>
      <c r="H135" s="1" t="s">
        <v>244</v>
      </c>
      <c r="I135" s="25" t="s">
        <v>237</v>
      </c>
      <c r="J135" s="4" t="s">
        <v>517</v>
      </c>
      <c r="K135" s="28"/>
      <c r="L135" s="27"/>
    </row>
    <row r="136" spans="1:12" ht="17.25" customHeight="1">
      <c r="A136" s="29">
        <v>126</v>
      </c>
      <c r="B136" s="6" t="s">
        <v>359</v>
      </c>
      <c r="C136" s="6" t="s">
        <v>361</v>
      </c>
      <c r="D136" s="8" t="s">
        <v>112</v>
      </c>
      <c r="E136" s="50">
        <v>120</v>
      </c>
      <c r="F136" s="35"/>
      <c r="G136" s="31">
        <f t="shared" si="1"/>
        <v>0</v>
      </c>
      <c r="H136" s="1" t="s">
        <v>244</v>
      </c>
      <c r="I136" s="3" t="s">
        <v>237</v>
      </c>
      <c r="J136" s="4" t="s">
        <v>517</v>
      </c>
      <c r="K136" s="28"/>
      <c r="L136" s="27"/>
    </row>
    <row r="137" spans="1:12" ht="17.25" customHeight="1">
      <c r="A137" s="29">
        <v>127</v>
      </c>
      <c r="B137" s="6" t="s">
        <v>362</v>
      </c>
      <c r="C137" s="6" t="s">
        <v>363</v>
      </c>
      <c r="D137" s="8" t="s">
        <v>112</v>
      </c>
      <c r="E137" s="50">
        <v>30</v>
      </c>
      <c r="F137" s="35"/>
      <c r="G137" s="31">
        <f t="shared" si="1"/>
        <v>0</v>
      </c>
      <c r="H137" s="1" t="s">
        <v>244</v>
      </c>
      <c r="I137" s="25" t="s">
        <v>238</v>
      </c>
      <c r="J137" s="4" t="s">
        <v>517</v>
      </c>
      <c r="K137" s="28"/>
      <c r="L137" s="27"/>
    </row>
    <row r="138" spans="1:12" ht="17.25" customHeight="1">
      <c r="A138" s="29">
        <v>128</v>
      </c>
      <c r="B138" s="13" t="s">
        <v>364</v>
      </c>
      <c r="C138" s="13" t="s">
        <v>365</v>
      </c>
      <c r="D138" s="14" t="s">
        <v>112</v>
      </c>
      <c r="E138" s="50">
        <v>20</v>
      </c>
      <c r="F138" s="35"/>
      <c r="G138" s="31">
        <f t="shared" si="1"/>
        <v>0</v>
      </c>
      <c r="H138" s="1" t="s">
        <v>244</v>
      </c>
      <c r="I138" s="25" t="s">
        <v>239</v>
      </c>
      <c r="J138" s="4" t="s">
        <v>517</v>
      </c>
      <c r="K138" s="28"/>
      <c r="L138" s="27"/>
    </row>
    <row r="139" spans="1:12" ht="17.25" customHeight="1">
      <c r="A139" s="29">
        <v>129</v>
      </c>
      <c r="B139" s="6" t="s">
        <v>366</v>
      </c>
      <c r="C139" s="6" t="s">
        <v>367</v>
      </c>
      <c r="D139" s="8" t="s">
        <v>112</v>
      </c>
      <c r="E139" s="50">
        <v>24</v>
      </c>
      <c r="F139" s="35"/>
      <c r="G139" s="31">
        <f t="shared" si="1"/>
        <v>0</v>
      </c>
      <c r="H139" s="1" t="s">
        <v>244</v>
      </c>
      <c r="I139" s="25" t="s">
        <v>240</v>
      </c>
      <c r="J139" s="4" t="s">
        <v>517</v>
      </c>
      <c r="K139" s="28"/>
      <c r="L139" s="27"/>
    </row>
    <row r="140" spans="1:12" ht="17.25" customHeight="1">
      <c r="A140" s="29">
        <v>130</v>
      </c>
      <c r="B140" s="6" t="s">
        <v>586</v>
      </c>
      <c r="C140" s="6" t="s">
        <v>368</v>
      </c>
      <c r="D140" s="8" t="s">
        <v>112</v>
      </c>
      <c r="E140" s="50">
        <v>24</v>
      </c>
      <c r="F140" s="35"/>
      <c r="G140" s="31">
        <f t="shared" ref="G140:G203" si="2">E140*F140</f>
        <v>0</v>
      </c>
      <c r="H140" s="1" t="s">
        <v>244</v>
      </c>
      <c r="I140" s="1" t="s">
        <v>687</v>
      </c>
      <c r="J140" s="4" t="s">
        <v>517</v>
      </c>
      <c r="K140" s="28"/>
      <c r="L140" s="27"/>
    </row>
    <row r="141" spans="1:12" ht="17.25" customHeight="1">
      <c r="A141" s="29">
        <v>131</v>
      </c>
      <c r="B141" s="13" t="s">
        <v>369</v>
      </c>
      <c r="C141" s="13" t="s">
        <v>370</v>
      </c>
      <c r="D141" s="14" t="s">
        <v>112</v>
      </c>
      <c r="E141" s="50">
        <v>6</v>
      </c>
      <c r="F141" s="35"/>
      <c r="G141" s="31">
        <f t="shared" si="2"/>
        <v>0</v>
      </c>
      <c r="H141" s="1" t="s">
        <v>245</v>
      </c>
      <c r="I141" s="3" t="s">
        <v>241</v>
      </c>
      <c r="J141" s="4" t="s">
        <v>517</v>
      </c>
      <c r="K141" s="28"/>
      <c r="L141" s="27"/>
    </row>
    <row r="142" spans="1:12" ht="17.25" customHeight="1">
      <c r="A142" s="29">
        <v>132</v>
      </c>
      <c r="B142" s="13" t="s">
        <v>371</v>
      </c>
      <c r="C142" s="13" t="s">
        <v>587</v>
      </c>
      <c r="D142" s="14" t="s">
        <v>112</v>
      </c>
      <c r="E142" s="50">
        <v>12</v>
      </c>
      <c r="F142" s="35"/>
      <c r="G142" s="31">
        <f t="shared" si="2"/>
        <v>0</v>
      </c>
      <c r="H142" s="1" t="s">
        <v>244</v>
      </c>
      <c r="I142" s="3" t="s">
        <v>242</v>
      </c>
      <c r="J142" s="4" t="s">
        <v>517</v>
      </c>
      <c r="K142" s="28"/>
      <c r="L142" s="27"/>
    </row>
    <row r="143" spans="1:12" ht="17.25" customHeight="1">
      <c r="A143" s="29">
        <v>133</v>
      </c>
      <c r="B143" s="13" t="s">
        <v>373</v>
      </c>
      <c r="C143" s="13" t="s">
        <v>374</v>
      </c>
      <c r="D143" s="14" t="s">
        <v>112</v>
      </c>
      <c r="E143" s="50">
        <v>12</v>
      </c>
      <c r="F143" s="35"/>
      <c r="G143" s="31">
        <f t="shared" si="2"/>
        <v>0</v>
      </c>
      <c r="H143" s="1" t="s">
        <v>244</v>
      </c>
      <c r="I143" s="3" t="s">
        <v>242</v>
      </c>
      <c r="J143" s="4" t="s">
        <v>517</v>
      </c>
      <c r="K143" s="28"/>
      <c r="L143" s="27"/>
    </row>
    <row r="144" spans="1:12" ht="17.25" customHeight="1">
      <c r="A144" s="29">
        <v>134</v>
      </c>
      <c r="B144" s="13" t="s">
        <v>588</v>
      </c>
      <c r="C144" s="13" t="s">
        <v>375</v>
      </c>
      <c r="D144" s="14" t="s">
        <v>112</v>
      </c>
      <c r="E144" s="50">
        <v>12</v>
      </c>
      <c r="F144" s="35"/>
      <c r="G144" s="31">
        <f t="shared" si="2"/>
        <v>0</v>
      </c>
      <c r="H144" s="1" t="s">
        <v>244</v>
      </c>
      <c r="I144" s="3" t="s">
        <v>242</v>
      </c>
      <c r="J144" s="4" t="s">
        <v>517</v>
      </c>
      <c r="K144" s="28"/>
      <c r="L144" s="27"/>
    </row>
    <row r="145" spans="1:12" ht="17.25" customHeight="1">
      <c r="A145" s="29">
        <v>135</v>
      </c>
      <c r="B145" s="13" t="s">
        <v>376</v>
      </c>
      <c r="C145" s="13" t="s">
        <v>3</v>
      </c>
      <c r="D145" s="18" t="s">
        <v>112</v>
      </c>
      <c r="E145" s="50">
        <v>10</v>
      </c>
      <c r="F145" s="35"/>
      <c r="G145" s="31">
        <f t="shared" si="2"/>
        <v>0</v>
      </c>
      <c r="H145" s="1" t="s">
        <v>245</v>
      </c>
      <c r="I145" s="1" t="s">
        <v>628</v>
      </c>
      <c r="J145" s="2"/>
      <c r="K145" s="28"/>
      <c r="L145" s="27"/>
    </row>
    <row r="146" spans="1:12" ht="17.25" customHeight="1">
      <c r="A146" s="29">
        <v>136</v>
      </c>
      <c r="B146" s="13" t="s">
        <v>40</v>
      </c>
      <c r="C146" s="13" t="s">
        <v>41</v>
      </c>
      <c r="D146" s="14" t="s">
        <v>112</v>
      </c>
      <c r="E146" s="50">
        <v>10</v>
      </c>
      <c r="F146" s="35"/>
      <c r="G146" s="31">
        <f t="shared" si="2"/>
        <v>0</v>
      </c>
      <c r="H146" s="1"/>
      <c r="I146" s="1"/>
      <c r="J146" s="2" t="s">
        <v>506</v>
      </c>
      <c r="K146" s="28"/>
      <c r="L146" s="27"/>
    </row>
    <row r="147" spans="1:12" ht="17.25" customHeight="1">
      <c r="A147" s="29">
        <v>137</v>
      </c>
      <c r="B147" s="6" t="s">
        <v>377</v>
      </c>
      <c r="C147" s="6" t="s">
        <v>3</v>
      </c>
      <c r="D147" s="8" t="s">
        <v>112</v>
      </c>
      <c r="E147" s="50">
        <v>1800</v>
      </c>
      <c r="F147" s="35"/>
      <c r="G147" s="31">
        <f t="shared" si="2"/>
        <v>0</v>
      </c>
      <c r="H147" s="1"/>
      <c r="I147" s="1"/>
      <c r="J147" s="2" t="s">
        <v>507</v>
      </c>
      <c r="K147" s="28"/>
      <c r="L147" s="27"/>
    </row>
    <row r="148" spans="1:12" ht="17.25" customHeight="1">
      <c r="A148" s="29">
        <v>138</v>
      </c>
      <c r="B148" s="13" t="s">
        <v>378</v>
      </c>
      <c r="C148" s="13" t="s">
        <v>3</v>
      </c>
      <c r="D148" s="14" t="s">
        <v>112</v>
      </c>
      <c r="E148" s="50">
        <v>10</v>
      </c>
      <c r="F148" s="35"/>
      <c r="G148" s="31">
        <f t="shared" si="2"/>
        <v>0</v>
      </c>
      <c r="H148" s="1"/>
      <c r="I148" s="1"/>
      <c r="J148" s="2" t="s">
        <v>536</v>
      </c>
      <c r="K148" s="28"/>
      <c r="L148" s="27"/>
    </row>
    <row r="149" spans="1:12" ht="17.25" customHeight="1">
      <c r="A149" s="29">
        <v>139</v>
      </c>
      <c r="B149" s="6" t="s">
        <v>379</v>
      </c>
      <c r="C149" s="6" t="s">
        <v>380</v>
      </c>
      <c r="D149" s="8" t="s">
        <v>112</v>
      </c>
      <c r="E149" s="50">
        <v>2200</v>
      </c>
      <c r="F149" s="35"/>
      <c r="G149" s="31">
        <f t="shared" si="2"/>
        <v>0</v>
      </c>
      <c r="H149" s="1"/>
      <c r="I149" s="1"/>
      <c r="J149" s="4" t="s">
        <v>686</v>
      </c>
      <c r="K149" s="28"/>
      <c r="L149" s="27"/>
    </row>
    <row r="150" spans="1:12" ht="17.25" customHeight="1">
      <c r="A150" s="29">
        <v>140</v>
      </c>
      <c r="B150" s="6" t="s">
        <v>381</v>
      </c>
      <c r="C150" s="6" t="s">
        <v>247</v>
      </c>
      <c r="D150" s="8" t="s">
        <v>112</v>
      </c>
      <c r="E150" s="50">
        <v>1700</v>
      </c>
      <c r="F150" s="35"/>
      <c r="G150" s="31">
        <f t="shared" si="2"/>
        <v>0</v>
      </c>
      <c r="H150" s="1"/>
      <c r="I150" s="1"/>
      <c r="J150" s="4" t="s">
        <v>686</v>
      </c>
      <c r="K150" s="28"/>
      <c r="L150" s="27"/>
    </row>
    <row r="151" spans="1:12" ht="17.25" customHeight="1">
      <c r="A151" s="29">
        <v>141</v>
      </c>
      <c r="B151" s="6" t="s">
        <v>382</v>
      </c>
      <c r="C151" s="6" t="s">
        <v>383</v>
      </c>
      <c r="D151" s="8" t="s">
        <v>112</v>
      </c>
      <c r="E151" s="50">
        <v>500</v>
      </c>
      <c r="F151" s="35"/>
      <c r="G151" s="31">
        <f t="shared" si="2"/>
        <v>0</v>
      </c>
      <c r="H151" s="1"/>
      <c r="I151" s="1"/>
      <c r="J151" s="4"/>
      <c r="K151" s="28"/>
      <c r="L151" s="27"/>
    </row>
    <row r="152" spans="1:12" ht="17.25" customHeight="1">
      <c r="A152" s="29">
        <v>142</v>
      </c>
      <c r="B152" s="26" t="s">
        <v>649</v>
      </c>
      <c r="C152" s="17" t="s">
        <v>384</v>
      </c>
      <c r="D152" s="14" t="s">
        <v>112</v>
      </c>
      <c r="E152" s="50">
        <v>4</v>
      </c>
      <c r="F152" s="35"/>
      <c r="G152" s="31">
        <f t="shared" si="2"/>
        <v>0</v>
      </c>
      <c r="H152" s="1"/>
      <c r="I152" s="1"/>
      <c r="J152" s="2" t="s">
        <v>537</v>
      </c>
      <c r="K152" s="28"/>
      <c r="L152" s="27"/>
    </row>
    <row r="153" spans="1:12" ht="17.25" customHeight="1">
      <c r="A153" s="29">
        <v>143</v>
      </c>
      <c r="B153" s="6" t="s">
        <v>42</v>
      </c>
      <c r="C153" s="6" t="s">
        <v>385</v>
      </c>
      <c r="D153" s="8" t="s">
        <v>386</v>
      </c>
      <c r="E153" s="50">
        <v>100</v>
      </c>
      <c r="F153" s="35"/>
      <c r="G153" s="31">
        <f t="shared" si="2"/>
        <v>0</v>
      </c>
      <c r="H153" s="1"/>
      <c r="I153" s="1"/>
      <c r="J153" s="2" t="s">
        <v>538</v>
      </c>
      <c r="K153" s="28"/>
      <c r="L153" s="27"/>
    </row>
    <row r="154" spans="1:12" ht="17.25" customHeight="1">
      <c r="A154" s="29">
        <v>144</v>
      </c>
      <c r="B154" s="6" t="s">
        <v>42</v>
      </c>
      <c r="C154" s="6" t="s">
        <v>387</v>
      </c>
      <c r="D154" s="8" t="s">
        <v>386</v>
      </c>
      <c r="E154" s="50">
        <v>120</v>
      </c>
      <c r="F154" s="35"/>
      <c r="G154" s="31">
        <f t="shared" si="2"/>
        <v>0</v>
      </c>
      <c r="H154" s="1"/>
      <c r="I154" s="1"/>
      <c r="J154" s="2"/>
      <c r="K154" s="28"/>
      <c r="L154" s="27"/>
    </row>
    <row r="155" spans="1:12" ht="17.25" customHeight="1">
      <c r="A155" s="29">
        <v>145</v>
      </c>
      <c r="B155" s="13" t="s">
        <v>388</v>
      </c>
      <c r="C155" s="13" t="s">
        <v>389</v>
      </c>
      <c r="D155" s="14" t="s">
        <v>112</v>
      </c>
      <c r="E155" s="50">
        <v>10</v>
      </c>
      <c r="F155" s="35"/>
      <c r="G155" s="31">
        <f t="shared" si="2"/>
        <v>0</v>
      </c>
      <c r="H155" s="1"/>
      <c r="I155" s="1"/>
      <c r="J155" s="2"/>
      <c r="K155" s="28"/>
      <c r="L155" s="27"/>
    </row>
    <row r="156" spans="1:12" ht="17.25" customHeight="1">
      <c r="A156" s="29">
        <v>146</v>
      </c>
      <c r="B156" s="6" t="s">
        <v>43</v>
      </c>
      <c r="C156" s="6" t="s">
        <v>14</v>
      </c>
      <c r="D156" s="8" t="s">
        <v>112</v>
      </c>
      <c r="E156" s="50">
        <v>150</v>
      </c>
      <c r="F156" s="35"/>
      <c r="G156" s="31">
        <f t="shared" si="2"/>
        <v>0</v>
      </c>
      <c r="H156" s="1"/>
      <c r="I156" s="1"/>
      <c r="J156" s="2"/>
      <c r="K156" s="28"/>
      <c r="L156" s="27"/>
    </row>
    <row r="157" spans="1:12" ht="17.25" customHeight="1">
      <c r="A157" s="29">
        <v>147</v>
      </c>
      <c r="B157" s="13" t="s">
        <v>43</v>
      </c>
      <c r="C157" s="13" t="s">
        <v>15</v>
      </c>
      <c r="D157" s="14" t="s">
        <v>112</v>
      </c>
      <c r="E157" s="50">
        <v>20</v>
      </c>
      <c r="F157" s="35"/>
      <c r="G157" s="31">
        <f t="shared" si="2"/>
        <v>0</v>
      </c>
      <c r="H157" s="1"/>
      <c r="I157" s="1"/>
      <c r="J157" s="2"/>
      <c r="K157" s="28"/>
      <c r="L157" s="27"/>
    </row>
    <row r="158" spans="1:12" ht="17.25" customHeight="1">
      <c r="A158" s="29">
        <v>148</v>
      </c>
      <c r="B158" s="15" t="s">
        <v>390</v>
      </c>
      <c r="C158" s="15" t="s">
        <v>44</v>
      </c>
      <c r="D158" s="16" t="s">
        <v>112</v>
      </c>
      <c r="E158" s="56">
        <v>20</v>
      </c>
      <c r="F158" s="37"/>
      <c r="G158" s="31">
        <f t="shared" si="2"/>
        <v>0</v>
      </c>
      <c r="H158" s="1"/>
      <c r="I158" s="1"/>
      <c r="J158" s="2" t="s">
        <v>217</v>
      </c>
      <c r="K158" s="28"/>
      <c r="L158" s="27"/>
    </row>
    <row r="159" spans="1:12" ht="17.25" customHeight="1">
      <c r="A159" s="29">
        <v>149</v>
      </c>
      <c r="B159" s="51" t="s">
        <v>659</v>
      </c>
      <c r="C159" s="51" t="s">
        <v>660</v>
      </c>
      <c r="D159" s="3" t="s">
        <v>654</v>
      </c>
      <c r="E159" s="52">
        <v>50</v>
      </c>
      <c r="F159" s="36"/>
      <c r="G159" s="31">
        <f t="shared" si="2"/>
        <v>0</v>
      </c>
      <c r="H159" s="30"/>
      <c r="I159" s="3"/>
      <c r="J159" s="57"/>
      <c r="K159" s="28"/>
      <c r="L159" s="27"/>
    </row>
    <row r="160" spans="1:12" ht="17.25" customHeight="1">
      <c r="A160" s="29">
        <v>150</v>
      </c>
      <c r="B160" s="15" t="s">
        <v>393</v>
      </c>
      <c r="C160" s="15" t="s">
        <v>391</v>
      </c>
      <c r="D160" s="16" t="s">
        <v>112</v>
      </c>
      <c r="E160" s="56">
        <v>20</v>
      </c>
      <c r="F160" s="37"/>
      <c r="G160" s="31">
        <f t="shared" si="2"/>
        <v>0</v>
      </c>
      <c r="H160" s="1"/>
      <c r="I160" s="1"/>
      <c r="J160" s="2"/>
      <c r="K160" s="28"/>
      <c r="L160" s="27"/>
    </row>
    <row r="161" spans="1:12" ht="17.25" customHeight="1">
      <c r="A161" s="29">
        <v>151</v>
      </c>
      <c r="B161" s="15" t="s">
        <v>393</v>
      </c>
      <c r="C161" s="15" t="s">
        <v>392</v>
      </c>
      <c r="D161" s="16" t="s">
        <v>112</v>
      </c>
      <c r="E161" s="56">
        <v>20</v>
      </c>
      <c r="F161" s="37"/>
      <c r="G161" s="31">
        <f t="shared" si="2"/>
        <v>0</v>
      </c>
      <c r="H161" s="1"/>
      <c r="I161" s="1"/>
      <c r="J161" s="2"/>
      <c r="K161" s="28"/>
      <c r="L161" s="27"/>
    </row>
    <row r="162" spans="1:12" ht="17.25" customHeight="1">
      <c r="A162" s="29">
        <v>152</v>
      </c>
      <c r="B162" s="6" t="s">
        <v>393</v>
      </c>
      <c r="C162" s="6" t="s">
        <v>394</v>
      </c>
      <c r="D162" s="8" t="s">
        <v>112</v>
      </c>
      <c r="E162" s="50">
        <v>650</v>
      </c>
      <c r="F162" s="35"/>
      <c r="G162" s="31">
        <f t="shared" si="2"/>
        <v>0</v>
      </c>
      <c r="H162" s="1"/>
      <c r="I162" s="1"/>
      <c r="J162" s="2"/>
      <c r="K162" s="28"/>
      <c r="L162" s="27"/>
    </row>
    <row r="163" spans="1:12" ht="17.25" customHeight="1">
      <c r="A163" s="29">
        <v>153</v>
      </c>
      <c r="B163" s="13" t="s">
        <v>395</v>
      </c>
      <c r="C163" s="13" t="s">
        <v>396</v>
      </c>
      <c r="D163" s="14" t="s">
        <v>112</v>
      </c>
      <c r="E163" s="50">
        <v>120</v>
      </c>
      <c r="F163" s="35"/>
      <c r="G163" s="31">
        <f t="shared" si="2"/>
        <v>0</v>
      </c>
      <c r="H163" s="1"/>
      <c r="I163" s="3" t="s">
        <v>247</v>
      </c>
      <c r="J163" s="4" t="s">
        <v>517</v>
      </c>
      <c r="K163" s="28"/>
      <c r="L163" s="27"/>
    </row>
    <row r="164" spans="1:12" ht="17.25" customHeight="1">
      <c r="A164" s="29">
        <v>154</v>
      </c>
      <c r="B164" s="6" t="s">
        <v>397</v>
      </c>
      <c r="C164" s="6" t="s">
        <v>3</v>
      </c>
      <c r="D164" s="8" t="s">
        <v>112</v>
      </c>
      <c r="E164" s="50">
        <v>200</v>
      </c>
      <c r="F164" s="35"/>
      <c r="G164" s="31">
        <f t="shared" si="2"/>
        <v>0</v>
      </c>
      <c r="H164" s="1"/>
      <c r="I164" s="1"/>
      <c r="J164" s="2"/>
      <c r="K164" s="28"/>
      <c r="L164" s="27"/>
    </row>
    <row r="165" spans="1:12" ht="17.25" customHeight="1">
      <c r="A165" s="29">
        <v>155</v>
      </c>
      <c r="B165" s="6" t="s">
        <v>45</v>
      </c>
      <c r="C165" s="6" t="s">
        <v>398</v>
      </c>
      <c r="D165" s="8" t="s">
        <v>112</v>
      </c>
      <c r="E165" s="50">
        <v>3000</v>
      </c>
      <c r="F165" s="35"/>
      <c r="G165" s="31">
        <f t="shared" si="2"/>
        <v>0</v>
      </c>
      <c r="H165" s="1"/>
      <c r="I165" s="1"/>
      <c r="J165" s="2" t="s">
        <v>539</v>
      </c>
      <c r="K165" s="28"/>
      <c r="L165" s="27"/>
    </row>
    <row r="166" spans="1:12" ht="17.25" customHeight="1">
      <c r="A166" s="29">
        <v>156</v>
      </c>
      <c r="B166" s="13" t="s">
        <v>589</v>
      </c>
      <c r="C166" s="13" t="s">
        <v>399</v>
      </c>
      <c r="D166" s="14" t="s">
        <v>112</v>
      </c>
      <c r="E166" s="50">
        <v>10</v>
      </c>
      <c r="F166" s="35"/>
      <c r="G166" s="31">
        <f t="shared" si="2"/>
        <v>0</v>
      </c>
      <c r="H166" s="1"/>
      <c r="I166" s="1" t="s">
        <v>247</v>
      </c>
      <c r="J166" s="2" t="s">
        <v>507</v>
      </c>
      <c r="K166" s="28"/>
      <c r="L166" s="27"/>
    </row>
    <row r="167" spans="1:12" ht="17.25" customHeight="1">
      <c r="A167" s="29">
        <v>157</v>
      </c>
      <c r="B167" s="6" t="s">
        <v>46</v>
      </c>
      <c r="C167" s="6" t="s">
        <v>342</v>
      </c>
      <c r="D167" s="8" t="s">
        <v>112</v>
      </c>
      <c r="E167" s="50">
        <v>400</v>
      </c>
      <c r="F167" s="35"/>
      <c r="G167" s="31">
        <f t="shared" si="2"/>
        <v>0</v>
      </c>
      <c r="H167" s="1"/>
      <c r="I167" s="1"/>
      <c r="J167" s="2" t="s">
        <v>540</v>
      </c>
      <c r="K167" s="28"/>
      <c r="L167" s="27"/>
    </row>
    <row r="168" spans="1:12" ht="17.25" customHeight="1">
      <c r="A168" s="29">
        <v>158</v>
      </c>
      <c r="B168" s="6" t="s">
        <v>46</v>
      </c>
      <c r="C168" s="6" t="s">
        <v>343</v>
      </c>
      <c r="D168" s="8" t="s">
        <v>112</v>
      </c>
      <c r="E168" s="50">
        <v>860</v>
      </c>
      <c r="F168" s="35"/>
      <c r="G168" s="31">
        <f t="shared" si="2"/>
        <v>0</v>
      </c>
      <c r="H168" s="1"/>
      <c r="I168" s="1"/>
      <c r="J168" s="2" t="s">
        <v>540</v>
      </c>
      <c r="K168" s="28"/>
      <c r="L168" s="27"/>
    </row>
    <row r="169" spans="1:12" ht="17.25" customHeight="1">
      <c r="A169" s="29">
        <v>159</v>
      </c>
      <c r="B169" s="6" t="s">
        <v>46</v>
      </c>
      <c r="C169" s="6" t="s">
        <v>400</v>
      </c>
      <c r="D169" s="8" t="s">
        <v>112</v>
      </c>
      <c r="E169" s="50">
        <v>860</v>
      </c>
      <c r="F169" s="35"/>
      <c r="G169" s="31">
        <f t="shared" si="2"/>
        <v>0</v>
      </c>
      <c r="H169" s="1"/>
      <c r="I169" s="1"/>
      <c r="J169" s="2" t="s">
        <v>540</v>
      </c>
      <c r="K169" s="28"/>
      <c r="L169" s="27"/>
    </row>
    <row r="170" spans="1:12" ht="17.25" customHeight="1">
      <c r="A170" s="29">
        <v>160</v>
      </c>
      <c r="B170" s="6" t="s">
        <v>47</v>
      </c>
      <c r="C170" s="6" t="s">
        <v>3</v>
      </c>
      <c r="D170" s="8" t="s">
        <v>112</v>
      </c>
      <c r="E170" s="50">
        <v>60</v>
      </c>
      <c r="F170" s="35"/>
      <c r="G170" s="31">
        <f t="shared" si="2"/>
        <v>0</v>
      </c>
      <c r="H170" s="1"/>
      <c r="I170" s="1"/>
      <c r="J170" s="2" t="s">
        <v>540</v>
      </c>
      <c r="K170" s="28"/>
      <c r="L170" s="27"/>
    </row>
    <row r="171" spans="1:12" ht="17.25" customHeight="1">
      <c r="A171" s="29">
        <v>161</v>
      </c>
      <c r="B171" s="6" t="s">
        <v>48</v>
      </c>
      <c r="C171" s="6" t="s">
        <v>401</v>
      </c>
      <c r="D171" s="8" t="s">
        <v>112</v>
      </c>
      <c r="E171" s="50">
        <v>200</v>
      </c>
      <c r="F171" s="35"/>
      <c r="G171" s="31">
        <f t="shared" si="2"/>
        <v>0</v>
      </c>
      <c r="H171" s="1"/>
      <c r="I171" s="1"/>
      <c r="J171" s="2" t="s">
        <v>678</v>
      </c>
      <c r="K171" s="28"/>
      <c r="L171" s="27"/>
    </row>
    <row r="172" spans="1:12" ht="17.25" customHeight="1">
      <c r="A172" s="29">
        <v>162</v>
      </c>
      <c r="B172" s="6" t="s">
        <v>48</v>
      </c>
      <c r="C172" s="6" t="s">
        <v>402</v>
      </c>
      <c r="D172" s="8" t="s">
        <v>112</v>
      </c>
      <c r="E172" s="50">
        <v>30</v>
      </c>
      <c r="F172" s="35"/>
      <c r="G172" s="31">
        <f t="shared" si="2"/>
        <v>0</v>
      </c>
      <c r="H172" s="1"/>
      <c r="I172" s="1"/>
      <c r="J172" s="2" t="s">
        <v>678</v>
      </c>
      <c r="K172" s="28"/>
      <c r="L172" s="27"/>
    </row>
    <row r="173" spans="1:12" ht="17.25" customHeight="1">
      <c r="A173" s="29">
        <v>163</v>
      </c>
      <c r="B173" s="6" t="s">
        <v>48</v>
      </c>
      <c r="C173" s="6" t="s">
        <v>403</v>
      </c>
      <c r="D173" s="8" t="s">
        <v>112</v>
      </c>
      <c r="E173" s="50">
        <v>150</v>
      </c>
      <c r="F173" s="35"/>
      <c r="G173" s="31">
        <f t="shared" si="2"/>
        <v>0</v>
      </c>
      <c r="H173" s="1"/>
      <c r="I173" s="1"/>
      <c r="J173" s="2" t="s">
        <v>678</v>
      </c>
      <c r="K173" s="28"/>
      <c r="L173" s="27"/>
    </row>
    <row r="174" spans="1:12" ht="17.25" customHeight="1">
      <c r="A174" s="29">
        <v>164</v>
      </c>
      <c r="B174" s="6" t="s">
        <v>672</v>
      </c>
      <c r="C174" s="6" t="s">
        <v>653</v>
      </c>
      <c r="D174" s="8" t="s">
        <v>654</v>
      </c>
      <c r="E174" s="50">
        <v>60</v>
      </c>
      <c r="F174" s="35"/>
      <c r="G174" s="31">
        <f t="shared" si="2"/>
        <v>0</v>
      </c>
      <c r="H174" s="1" t="s">
        <v>648</v>
      </c>
      <c r="I174" s="3" t="s">
        <v>690</v>
      </c>
      <c r="J174" s="57"/>
      <c r="K174" s="28"/>
      <c r="L174" s="27"/>
    </row>
    <row r="175" spans="1:12" ht="17.25" customHeight="1">
      <c r="A175" s="29">
        <v>165</v>
      </c>
      <c r="B175" s="6" t="s">
        <v>673</v>
      </c>
      <c r="C175" s="6" t="s">
        <v>655</v>
      </c>
      <c r="D175" s="8" t="s">
        <v>654</v>
      </c>
      <c r="E175" s="50">
        <v>48</v>
      </c>
      <c r="F175" s="35"/>
      <c r="G175" s="31">
        <f t="shared" si="2"/>
        <v>0</v>
      </c>
      <c r="H175" s="1" t="s">
        <v>648</v>
      </c>
      <c r="I175" s="3" t="s">
        <v>691</v>
      </c>
      <c r="J175" s="57"/>
      <c r="K175" s="28"/>
      <c r="L175" s="27"/>
    </row>
    <row r="176" spans="1:12" ht="17.25" customHeight="1">
      <c r="A176" s="29">
        <v>166</v>
      </c>
      <c r="B176" s="6" t="s">
        <v>674</v>
      </c>
      <c r="C176" s="6" t="s">
        <v>656</v>
      </c>
      <c r="D176" s="8" t="s">
        <v>654</v>
      </c>
      <c r="E176" s="50">
        <v>72</v>
      </c>
      <c r="F176" s="35"/>
      <c r="G176" s="31">
        <f t="shared" si="2"/>
        <v>0</v>
      </c>
      <c r="H176" s="1" t="s">
        <v>648</v>
      </c>
      <c r="I176" s="3" t="s">
        <v>691</v>
      </c>
      <c r="J176" s="57"/>
      <c r="K176" s="28"/>
      <c r="L176" s="27"/>
    </row>
    <row r="177" spans="1:12" ht="17.25" customHeight="1">
      <c r="A177" s="29">
        <v>167</v>
      </c>
      <c r="B177" s="6" t="s">
        <v>722</v>
      </c>
      <c r="C177" s="6" t="s">
        <v>723</v>
      </c>
      <c r="D177" s="8"/>
      <c r="E177" s="50">
        <v>24</v>
      </c>
      <c r="F177" s="35"/>
      <c r="G177" s="31">
        <f t="shared" si="2"/>
        <v>0</v>
      </c>
      <c r="H177" s="1"/>
      <c r="I177" s="3" t="s">
        <v>724</v>
      </c>
      <c r="J177" s="57"/>
      <c r="K177" s="28"/>
      <c r="L177" s="27"/>
    </row>
    <row r="178" spans="1:12" ht="17.25" customHeight="1">
      <c r="A178" s="29">
        <v>168</v>
      </c>
      <c r="B178" s="6" t="s">
        <v>49</v>
      </c>
      <c r="C178" s="17" t="s">
        <v>50</v>
      </c>
      <c r="D178" s="14" t="s">
        <v>404</v>
      </c>
      <c r="E178" s="50">
        <v>10</v>
      </c>
      <c r="F178" s="35"/>
      <c r="G178" s="31">
        <f t="shared" si="2"/>
        <v>0</v>
      </c>
      <c r="H178" s="1"/>
      <c r="I178" s="1"/>
      <c r="J178" s="2"/>
      <c r="K178" s="28"/>
      <c r="L178" s="27"/>
    </row>
    <row r="179" spans="1:12" ht="17.25" customHeight="1">
      <c r="A179" s="29">
        <v>169</v>
      </c>
      <c r="B179" s="13" t="s">
        <v>49</v>
      </c>
      <c r="C179" s="13" t="s">
        <v>51</v>
      </c>
      <c r="D179" s="14" t="s">
        <v>404</v>
      </c>
      <c r="E179" s="50">
        <v>10</v>
      </c>
      <c r="F179" s="35"/>
      <c r="G179" s="31">
        <f t="shared" si="2"/>
        <v>0</v>
      </c>
      <c r="H179" s="1"/>
      <c r="I179" s="1"/>
      <c r="J179" s="2"/>
      <c r="K179" s="28"/>
      <c r="L179" s="27"/>
    </row>
    <row r="180" spans="1:12" ht="17.25" customHeight="1">
      <c r="A180" s="29">
        <v>170</v>
      </c>
      <c r="B180" s="13" t="s">
        <v>49</v>
      </c>
      <c r="C180" s="13" t="s">
        <v>52</v>
      </c>
      <c r="D180" s="14" t="s">
        <v>404</v>
      </c>
      <c r="E180" s="50">
        <v>10</v>
      </c>
      <c r="F180" s="35"/>
      <c r="G180" s="31">
        <f t="shared" si="2"/>
        <v>0</v>
      </c>
      <c r="H180" s="1"/>
      <c r="I180" s="1"/>
      <c r="J180" s="2"/>
      <c r="K180" s="28"/>
      <c r="L180" s="27"/>
    </row>
    <row r="181" spans="1:12" ht="17.25" customHeight="1">
      <c r="A181" s="29">
        <v>171</v>
      </c>
      <c r="B181" s="13" t="s">
        <v>49</v>
      </c>
      <c r="C181" s="13" t="s">
        <v>53</v>
      </c>
      <c r="D181" s="14" t="s">
        <v>404</v>
      </c>
      <c r="E181" s="50">
        <v>10</v>
      </c>
      <c r="F181" s="35"/>
      <c r="G181" s="31">
        <f t="shared" si="2"/>
        <v>0</v>
      </c>
      <c r="H181" s="1"/>
      <c r="I181" s="1"/>
      <c r="J181" s="2"/>
      <c r="K181" s="28"/>
      <c r="L181" s="27"/>
    </row>
    <row r="182" spans="1:12" ht="17.25" customHeight="1">
      <c r="A182" s="29">
        <v>172</v>
      </c>
      <c r="B182" s="6" t="s">
        <v>54</v>
      </c>
      <c r="C182" s="6">
        <v>0</v>
      </c>
      <c r="D182" s="8" t="s">
        <v>112</v>
      </c>
      <c r="E182" s="50">
        <v>30</v>
      </c>
      <c r="F182" s="35"/>
      <c r="G182" s="31">
        <f t="shared" si="2"/>
        <v>0</v>
      </c>
      <c r="H182" s="1"/>
      <c r="I182" s="1"/>
      <c r="J182" s="2" t="s">
        <v>679</v>
      </c>
      <c r="K182" s="28"/>
      <c r="L182" s="27"/>
    </row>
    <row r="183" spans="1:12" ht="17.25" customHeight="1">
      <c r="A183" s="29">
        <v>173</v>
      </c>
      <c r="B183" s="6" t="s">
        <v>55</v>
      </c>
      <c r="C183" s="6" t="s">
        <v>56</v>
      </c>
      <c r="D183" s="8" t="s">
        <v>112</v>
      </c>
      <c r="E183" s="50">
        <v>1000</v>
      </c>
      <c r="F183" s="35"/>
      <c r="G183" s="31">
        <f t="shared" si="2"/>
        <v>0</v>
      </c>
      <c r="H183" s="1"/>
      <c r="I183" s="1"/>
      <c r="J183" s="2" t="s">
        <v>680</v>
      </c>
      <c r="K183" s="28"/>
      <c r="L183" s="27"/>
    </row>
    <row r="184" spans="1:12" ht="17.25" customHeight="1">
      <c r="A184" s="29">
        <v>174</v>
      </c>
      <c r="B184" s="6" t="s">
        <v>57</v>
      </c>
      <c r="C184" s="6" t="s">
        <v>58</v>
      </c>
      <c r="D184" s="8" t="s">
        <v>112</v>
      </c>
      <c r="E184" s="50">
        <v>68</v>
      </c>
      <c r="F184" s="35"/>
      <c r="G184" s="31">
        <f t="shared" si="2"/>
        <v>0</v>
      </c>
      <c r="H184" s="1"/>
      <c r="I184" s="1"/>
      <c r="J184" s="2" t="s">
        <v>680</v>
      </c>
      <c r="K184" s="28"/>
      <c r="L184" s="27"/>
    </row>
    <row r="185" spans="1:12" ht="17.25" customHeight="1">
      <c r="A185" s="29">
        <v>175</v>
      </c>
      <c r="B185" s="6" t="s">
        <v>59</v>
      </c>
      <c r="C185" s="6" t="s">
        <v>60</v>
      </c>
      <c r="D185" s="8" t="s">
        <v>112</v>
      </c>
      <c r="E185" s="50">
        <v>3500</v>
      </c>
      <c r="F185" s="35"/>
      <c r="G185" s="31">
        <f t="shared" si="2"/>
        <v>0</v>
      </c>
      <c r="H185" s="1"/>
      <c r="I185" s="1"/>
      <c r="J185" s="2" t="s">
        <v>541</v>
      </c>
      <c r="K185" s="28"/>
      <c r="L185" s="27"/>
    </row>
    <row r="186" spans="1:12" ht="17.25" customHeight="1">
      <c r="A186" s="29">
        <v>176</v>
      </c>
      <c r="B186" s="6" t="s">
        <v>590</v>
      </c>
      <c r="C186" s="6" t="s">
        <v>16</v>
      </c>
      <c r="D186" s="8" t="s">
        <v>112</v>
      </c>
      <c r="E186" s="50">
        <v>25</v>
      </c>
      <c r="F186" s="35"/>
      <c r="G186" s="31">
        <f t="shared" si="2"/>
        <v>0</v>
      </c>
      <c r="H186" s="1"/>
      <c r="I186" s="1"/>
      <c r="J186" s="2" t="s">
        <v>509</v>
      </c>
      <c r="K186" s="28"/>
      <c r="L186" s="27"/>
    </row>
    <row r="187" spans="1:12" ht="17.25" customHeight="1">
      <c r="A187" s="29">
        <v>177</v>
      </c>
      <c r="B187" s="6" t="s">
        <v>61</v>
      </c>
      <c r="C187" s="6" t="s">
        <v>3</v>
      </c>
      <c r="D187" s="8" t="s">
        <v>112</v>
      </c>
      <c r="E187" s="50">
        <v>42</v>
      </c>
      <c r="F187" s="35"/>
      <c r="G187" s="31">
        <f t="shared" si="2"/>
        <v>0</v>
      </c>
      <c r="H187" s="1"/>
      <c r="I187" s="1"/>
      <c r="J187" s="2" t="s">
        <v>507</v>
      </c>
      <c r="K187" s="28"/>
      <c r="L187" s="27"/>
    </row>
    <row r="188" spans="1:12" ht="17.25" customHeight="1">
      <c r="A188" s="29">
        <v>178</v>
      </c>
      <c r="B188" s="6" t="s">
        <v>591</v>
      </c>
      <c r="C188" s="6" t="s">
        <v>405</v>
      </c>
      <c r="D188" s="8" t="s">
        <v>112</v>
      </c>
      <c r="E188" s="50">
        <v>12000</v>
      </c>
      <c r="F188" s="35"/>
      <c r="G188" s="31">
        <f t="shared" si="2"/>
        <v>0</v>
      </c>
      <c r="H188" s="1"/>
      <c r="I188" s="1"/>
      <c r="J188" s="2" t="s">
        <v>681</v>
      </c>
      <c r="K188" s="28"/>
      <c r="L188" s="27"/>
    </row>
    <row r="189" spans="1:12" ht="17.25" customHeight="1">
      <c r="A189" s="29">
        <v>179</v>
      </c>
      <c r="B189" s="6" t="s">
        <v>591</v>
      </c>
      <c r="C189" s="6" t="s">
        <v>650</v>
      </c>
      <c r="D189" s="8" t="s">
        <v>112</v>
      </c>
      <c r="E189" s="50">
        <v>400</v>
      </c>
      <c r="F189" s="35"/>
      <c r="G189" s="31">
        <f t="shared" si="2"/>
        <v>0</v>
      </c>
      <c r="H189" s="1"/>
      <c r="I189" s="1"/>
      <c r="J189" s="2" t="s">
        <v>681</v>
      </c>
      <c r="K189" s="28"/>
      <c r="L189" s="27"/>
    </row>
    <row r="190" spans="1:12" ht="17.25" customHeight="1">
      <c r="A190" s="29">
        <v>180</v>
      </c>
      <c r="B190" s="6" t="s">
        <v>591</v>
      </c>
      <c r="C190" s="6" t="s">
        <v>62</v>
      </c>
      <c r="D190" s="8" t="s">
        <v>112</v>
      </c>
      <c r="E190" s="50">
        <v>12000</v>
      </c>
      <c r="F190" s="35"/>
      <c r="G190" s="31">
        <f t="shared" si="2"/>
        <v>0</v>
      </c>
      <c r="H190" s="1"/>
      <c r="I190" s="1"/>
      <c r="J190" s="2" t="s">
        <v>681</v>
      </c>
      <c r="K190" s="28"/>
      <c r="L190" s="27"/>
    </row>
    <row r="191" spans="1:12" ht="17.25" customHeight="1">
      <c r="A191" s="29">
        <v>181</v>
      </c>
      <c r="B191" s="13" t="s">
        <v>591</v>
      </c>
      <c r="C191" s="17" t="s">
        <v>406</v>
      </c>
      <c r="D191" s="18" t="s">
        <v>112</v>
      </c>
      <c r="E191" s="50">
        <v>10</v>
      </c>
      <c r="F191" s="35"/>
      <c r="G191" s="31">
        <f t="shared" si="2"/>
        <v>0</v>
      </c>
      <c r="H191" s="1"/>
      <c r="I191" s="1"/>
      <c r="J191" s="2" t="s">
        <v>681</v>
      </c>
      <c r="K191" s="28"/>
      <c r="L191" s="27"/>
    </row>
    <row r="192" spans="1:12" ht="17.25" customHeight="1">
      <c r="A192" s="29">
        <v>182</v>
      </c>
      <c r="B192" s="17" t="s">
        <v>620</v>
      </c>
      <c r="C192" s="17" t="s">
        <v>621</v>
      </c>
      <c r="D192" s="18" t="s">
        <v>112</v>
      </c>
      <c r="E192" s="50">
        <v>10</v>
      </c>
      <c r="F192" s="35"/>
      <c r="G192" s="31">
        <f t="shared" si="2"/>
        <v>0</v>
      </c>
      <c r="H192" s="1"/>
      <c r="I192" s="1"/>
      <c r="J192" s="2"/>
      <c r="K192" s="28"/>
      <c r="L192" s="27"/>
    </row>
    <row r="193" spans="1:12" ht="17.25" customHeight="1">
      <c r="A193" s="29">
        <v>183</v>
      </c>
      <c r="B193" s="6" t="s">
        <v>591</v>
      </c>
      <c r="C193" s="6" t="s">
        <v>702</v>
      </c>
      <c r="D193" s="8" t="s">
        <v>112</v>
      </c>
      <c r="E193" s="50">
        <v>6800</v>
      </c>
      <c r="F193" s="35"/>
      <c r="G193" s="31">
        <f t="shared" si="2"/>
        <v>0</v>
      </c>
      <c r="H193" s="1"/>
      <c r="I193" s="1"/>
      <c r="J193" s="2" t="s">
        <v>681</v>
      </c>
      <c r="K193" s="28"/>
      <c r="L193" s="27"/>
    </row>
    <row r="194" spans="1:12" ht="17.25" customHeight="1">
      <c r="A194" s="29">
        <v>184</v>
      </c>
      <c r="B194" s="6" t="s">
        <v>591</v>
      </c>
      <c r="C194" s="6" t="s">
        <v>63</v>
      </c>
      <c r="D194" s="8" t="s">
        <v>112</v>
      </c>
      <c r="E194" s="50">
        <v>500</v>
      </c>
      <c r="F194" s="35"/>
      <c r="G194" s="31">
        <f t="shared" si="2"/>
        <v>0</v>
      </c>
      <c r="H194" s="1"/>
      <c r="I194" s="1"/>
      <c r="J194" s="2" t="s">
        <v>681</v>
      </c>
      <c r="K194" s="28"/>
      <c r="L194" s="27"/>
    </row>
    <row r="195" spans="1:12" ht="17.25" customHeight="1">
      <c r="A195" s="29">
        <v>185</v>
      </c>
      <c r="B195" s="6" t="s">
        <v>591</v>
      </c>
      <c r="C195" s="6" t="s">
        <v>64</v>
      </c>
      <c r="D195" s="8" t="s">
        <v>112</v>
      </c>
      <c r="E195" s="50">
        <v>10</v>
      </c>
      <c r="F195" s="35"/>
      <c r="G195" s="31">
        <f t="shared" si="2"/>
        <v>0</v>
      </c>
      <c r="H195" s="1"/>
      <c r="I195" s="1"/>
      <c r="J195" s="2" t="s">
        <v>681</v>
      </c>
      <c r="K195" s="28"/>
      <c r="L195" s="27"/>
    </row>
    <row r="196" spans="1:12" ht="17.25" customHeight="1">
      <c r="A196" s="29">
        <v>186</v>
      </c>
      <c r="B196" s="6" t="s">
        <v>592</v>
      </c>
      <c r="C196" s="6" t="s">
        <v>62</v>
      </c>
      <c r="D196" s="8" t="s">
        <v>112</v>
      </c>
      <c r="E196" s="50">
        <v>10</v>
      </c>
      <c r="F196" s="35"/>
      <c r="G196" s="31">
        <f t="shared" si="2"/>
        <v>0</v>
      </c>
      <c r="H196" s="1"/>
      <c r="I196" s="1"/>
      <c r="J196" s="2" t="s">
        <v>681</v>
      </c>
      <c r="K196" s="28"/>
      <c r="L196" s="27"/>
    </row>
    <row r="197" spans="1:12" ht="17.25" customHeight="1">
      <c r="A197" s="29">
        <v>187</v>
      </c>
      <c r="B197" s="6" t="s">
        <v>593</v>
      </c>
      <c r="C197" s="6" t="s">
        <v>62</v>
      </c>
      <c r="D197" s="8" t="s">
        <v>112</v>
      </c>
      <c r="E197" s="50">
        <v>10</v>
      </c>
      <c r="F197" s="35"/>
      <c r="G197" s="31">
        <f t="shared" si="2"/>
        <v>0</v>
      </c>
      <c r="H197" s="1"/>
      <c r="I197" s="1"/>
      <c r="J197" s="2" t="s">
        <v>681</v>
      </c>
      <c r="K197" s="28"/>
      <c r="L197" s="27"/>
    </row>
    <row r="198" spans="1:12" ht="17.25" customHeight="1">
      <c r="A198" s="29">
        <v>188</v>
      </c>
      <c r="B198" s="51" t="s">
        <v>669</v>
      </c>
      <c r="C198" s="51"/>
      <c r="D198" s="3" t="s">
        <v>654</v>
      </c>
      <c r="E198" s="52">
        <v>500</v>
      </c>
      <c r="F198" s="36"/>
      <c r="G198" s="31">
        <f t="shared" si="2"/>
        <v>0</v>
      </c>
      <c r="H198" s="5"/>
      <c r="I198" s="3"/>
      <c r="J198" s="5"/>
      <c r="K198" s="28"/>
      <c r="L198" s="27"/>
    </row>
    <row r="199" spans="1:12" ht="17.25" customHeight="1">
      <c r="A199" s="29">
        <v>189</v>
      </c>
      <c r="B199" s="6" t="s">
        <v>594</v>
      </c>
      <c r="C199" s="6" t="s">
        <v>721</v>
      </c>
      <c r="D199" s="8" t="s">
        <v>112</v>
      </c>
      <c r="E199" s="50">
        <v>5000</v>
      </c>
      <c r="F199" s="35"/>
      <c r="G199" s="31">
        <f t="shared" si="2"/>
        <v>0</v>
      </c>
      <c r="H199" s="1"/>
      <c r="I199" s="1"/>
      <c r="J199" s="2" t="s">
        <v>542</v>
      </c>
      <c r="K199" s="28"/>
      <c r="L199" s="27"/>
    </row>
    <row r="200" spans="1:12" ht="17.25" customHeight="1">
      <c r="A200" s="29">
        <v>190</v>
      </c>
      <c r="B200" s="13" t="s">
        <v>594</v>
      </c>
      <c r="C200" s="13" t="s">
        <v>720</v>
      </c>
      <c r="D200" s="18" t="s">
        <v>112</v>
      </c>
      <c r="E200" s="50">
        <v>500</v>
      </c>
      <c r="F200" s="35"/>
      <c r="G200" s="31">
        <f t="shared" si="2"/>
        <v>0</v>
      </c>
      <c r="H200" s="1"/>
      <c r="I200" s="1"/>
      <c r="J200" s="2" t="s">
        <v>542</v>
      </c>
      <c r="K200" s="28"/>
      <c r="L200" s="27"/>
    </row>
    <row r="201" spans="1:12" ht="17.25" customHeight="1">
      <c r="A201" s="29">
        <v>191</v>
      </c>
      <c r="B201" s="6" t="s">
        <v>65</v>
      </c>
      <c r="C201" s="6" t="s">
        <v>407</v>
      </c>
      <c r="D201" s="8" t="s">
        <v>112</v>
      </c>
      <c r="E201" s="50">
        <v>20000</v>
      </c>
      <c r="F201" s="35"/>
      <c r="G201" s="31">
        <f t="shared" si="2"/>
        <v>0</v>
      </c>
      <c r="H201" s="1"/>
      <c r="I201" s="1"/>
      <c r="J201" s="2" t="s">
        <v>682</v>
      </c>
      <c r="K201" s="28"/>
      <c r="L201" s="27"/>
    </row>
    <row r="202" spans="1:12" ht="17.25" customHeight="1">
      <c r="A202" s="29">
        <v>192</v>
      </c>
      <c r="B202" s="6" t="s">
        <v>66</v>
      </c>
      <c r="C202" s="6" t="s">
        <v>408</v>
      </c>
      <c r="D202" s="8" t="s">
        <v>112</v>
      </c>
      <c r="E202" s="50">
        <v>103000</v>
      </c>
      <c r="F202" s="35"/>
      <c r="G202" s="31">
        <f t="shared" si="2"/>
        <v>0</v>
      </c>
      <c r="H202" s="1"/>
      <c r="I202" s="1"/>
      <c r="J202" s="2" t="s">
        <v>682</v>
      </c>
      <c r="K202" s="28"/>
      <c r="L202" s="27"/>
    </row>
    <row r="203" spans="1:12" ht="17.25" customHeight="1">
      <c r="A203" s="29">
        <v>193</v>
      </c>
      <c r="B203" s="6" t="s">
        <v>67</v>
      </c>
      <c r="C203" s="6" t="s">
        <v>409</v>
      </c>
      <c r="D203" s="8" t="s">
        <v>112</v>
      </c>
      <c r="E203" s="50">
        <v>42000</v>
      </c>
      <c r="F203" s="35"/>
      <c r="G203" s="31">
        <f t="shared" si="2"/>
        <v>0</v>
      </c>
      <c r="H203" s="1"/>
      <c r="I203" s="1"/>
      <c r="J203" s="2" t="s">
        <v>682</v>
      </c>
      <c r="K203" s="28"/>
      <c r="L203" s="27"/>
    </row>
    <row r="204" spans="1:12" ht="17.25" customHeight="1">
      <c r="A204" s="29">
        <v>194</v>
      </c>
      <c r="B204" s="6" t="s">
        <v>68</v>
      </c>
      <c r="C204" s="6" t="s">
        <v>410</v>
      </c>
      <c r="D204" s="8" t="s">
        <v>112</v>
      </c>
      <c r="E204" s="50">
        <v>70000</v>
      </c>
      <c r="F204" s="35"/>
      <c r="G204" s="31">
        <f t="shared" ref="G204:G267" si="3">E204*F204</f>
        <v>0</v>
      </c>
      <c r="H204" s="1"/>
      <c r="I204" s="1"/>
      <c r="J204" s="2" t="s">
        <v>682</v>
      </c>
      <c r="K204" s="28"/>
      <c r="L204" s="27"/>
    </row>
    <row r="205" spans="1:12" ht="17.25" customHeight="1">
      <c r="A205" s="29">
        <v>195</v>
      </c>
      <c r="B205" s="6" t="s">
        <v>68</v>
      </c>
      <c r="C205" s="6" t="s">
        <v>411</v>
      </c>
      <c r="D205" s="8" t="s">
        <v>112</v>
      </c>
      <c r="E205" s="50">
        <v>25000</v>
      </c>
      <c r="F205" s="35"/>
      <c r="G205" s="31">
        <f t="shared" si="3"/>
        <v>0</v>
      </c>
      <c r="H205" s="1"/>
      <c r="I205" s="1"/>
      <c r="J205" s="2" t="s">
        <v>682</v>
      </c>
      <c r="K205" s="28"/>
      <c r="L205" s="27"/>
    </row>
    <row r="206" spans="1:12" ht="17.25" customHeight="1">
      <c r="A206" s="29">
        <v>196</v>
      </c>
      <c r="B206" s="6" t="s">
        <v>68</v>
      </c>
      <c r="C206" s="6" t="s">
        <v>412</v>
      </c>
      <c r="D206" s="8" t="s">
        <v>112</v>
      </c>
      <c r="E206" s="50">
        <v>40000</v>
      </c>
      <c r="F206" s="35"/>
      <c r="G206" s="31">
        <f t="shared" si="3"/>
        <v>0</v>
      </c>
      <c r="H206" s="1"/>
      <c r="I206" s="1"/>
      <c r="J206" s="2" t="s">
        <v>682</v>
      </c>
      <c r="K206" s="28"/>
      <c r="L206" s="27"/>
    </row>
    <row r="207" spans="1:12" ht="17.25" customHeight="1">
      <c r="A207" s="29">
        <v>197</v>
      </c>
      <c r="B207" s="6" t="s">
        <v>69</v>
      </c>
      <c r="C207" s="33" t="s">
        <v>700</v>
      </c>
      <c r="D207" s="8" t="s">
        <v>112</v>
      </c>
      <c r="E207" s="50">
        <v>12000</v>
      </c>
      <c r="F207" s="35"/>
      <c r="G207" s="31">
        <f t="shared" si="3"/>
        <v>0</v>
      </c>
      <c r="H207" s="1"/>
      <c r="I207" s="1"/>
      <c r="J207" s="2" t="s">
        <v>682</v>
      </c>
      <c r="K207" s="28"/>
      <c r="L207" s="27"/>
    </row>
    <row r="208" spans="1:12" ht="17.25" customHeight="1">
      <c r="A208" s="29">
        <v>198</v>
      </c>
      <c r="B208" s="6" t="s">
        <v>69</v>
      </c>
      <c r="C208" s="33" t="s">
        <v>703</v>
      </c>
      <c r="D208" s="8" t="s">
        <v>112</v>
      </c>
      <c r="E208" s="50">
        <v>3000</v>
      </c>
      <c r="F208" s="35"/>
      <c r="G208" s="31">
        <f t="shared" si="3"/>
        <v>0</v>
      </c>
      <c r="H208" s="1"/>
      <c r="I208" s="1"/>
      <c r="J208" s="2" t="s">
        <v>682</v>
      </c>
      <c r="K208" s="28"/>
      <c r="L208" s="27"/>
    </row>
    <row r="209" spans="1:12" ht="17.25" customHeight="1">
      <c r="A209" s="29">
        <v>199</v>
      </c>
      <c r="B209" s="6" t="s">
        <v>70</v>
      </c>
      <c r="C209" s="33" t="s">
        <v>700</v>
      </c>
      <c r="D209" s="8" t="s">
        <v>112</v>
      </c>
      <c r="E209" s="50">
        <v>6550</v>
      </c>
      <c r="F209" s="35"/>
      <c r="G209" s="31">
        <f t="shared" si="3"/>
        <v>0</v>
      </c>
      <c r="H209" s="1"/>
      <c r="I209" s="1"/>
      <c r="J209" s="2" t="s">
        <v>682</v>
      </c>
      <c r="K209" s="28"/>
      <c r="L209" s="27"/>
    </row>
    <row r="210" spans="1:12" ht="17.25" customHeight="1">
      <c r="A210" s="29">
        <v>200</v>
      </c>
      <c r="B210" s="6" t="s">
        <v>71</v>
      </c>
      <c r="C210" s="33" t="s">
        <v>701</v>
      </c>
      <c r="D210" s="8" t="s">
        <v>112</v>
      </c>
      <c r="E210" s="50">
        <v>7500</v>
      </c>
      <c r="F210" s="35"/>
      <c r="G210" s="31">
        <f t="shared" si="3"/>
        <v>0</v>
      </c>
      <c r="H210" s="1"/>
      <c r="I210" s="1"/>
      <c r="J210" s="2" t="s">
        <v>682</v>
      </c>
      <c r="K210" s="28"/>
      <c r="L210" s="27"/>
    </row>
    <row r="211" spans="1:12" ht="17.25" customHeight="1">
      <c r="A211" s="29">
        <v>201</v>
      </c>
      <c r="B211" s="6" t="s">
        <v>413</v>
      </c>
      <c r="C211" s="34" t="s">
        <v>414</v>
      </c>
      <c r="D211" s="8" t="s">
        <v>112</v>
      </c>
      <c r="E211" s="50">
        <v>3000</v>
      </c>
      <c r="F211" s="35"/>
      <c r="G211" s="31">
        <f t="shared" si="3"/>
        <v>0</v>
      </c>
      <c r="H211" s="1"/>
      <c r="I211" s="1"/>
      <c r="J211" s="2" t="s">
        <v>682</v>
      </c>
      <c r="K211" s="28"/>
      <c r="L211" s="27"/>
    </row>
    <row r="212" spans="1:12" ht="17.25" customHeight="1">
      <c r="A212" s="29">
        <v>202</v>
      </c>
      <c r="B212" s="51" t="s">
        <v>675</v>
      </c>
      <c r="C212" s="51"/>
      <c r="D212" s="3" t="s">
        <v>654</v>
      </c>
      <c r="E212" s="52">
        <v>2300</v>
      </c>
      <c r="F212" s="36"/>
      <c r="G212" s="31">
        <f t="shared" si="3"/>
        <v>0</v>
      </c>
      <c r="H212" s="5"/>
      <c r="I212" s="3" t="s">
        <v>636</v>
      </c>
      <c r="J212" s="5" t="s">
        <v>725</v>
      </c>
      <c r="K212" s="28"/>
      <c r="L212" s="27"/>
    </row>
    <row r="213" spans="1:12" ht="17.25" customHeight="1">
      <c r="A213" s="29">
        <v>203</v>
      </c>
      <c r="B213" s="6" t="s">
        <v>140</v>
      </c>
      <c r="C213" s="6" t="s">
        <v>247</v>
      </c>
      <c r="D213" s="8" t="s">
        <v>112</v>
      </c>
      <c r="E213" s="50">
        <v>33000</v>
      </c>
      <c r="F213" s="35"/>
      <c r="G213" s="31">
        <f t="shared" si="3"/>
        <v>0</v>
      </c>
      <c r="H213" s="1"/>
      <c r="I213" s="1"/>
      <c r="J213" s="2" t="s">
        <v>543</v>
      </c>
      <c r="K213" s="28"/>
      <c r="L213" s="27"/>
    </row>
    <row r="214" spans="1:12" ht="17.25" customHeight="1">
      <c r="A214" s="29">
        <v>204</v>
      </c>
      <c r="B214" s="13" t="s">
        <v>415</v>
      </c>
      <c r="C214" s="13" t="s">
        <v>416</v>
      </c>
      <c r="D214" s="14" t="s">
        <v>112</v>
      </c>
      <c r="E214" s="50">
        <v>10</v>
      </c>
      <c r="F214" s="35"/>
      <c r="G214" s="31">
        <f t="shared" si="3"/>
        <v>0</v>
      </c>
      <c r="H214" s="1"/>
      <c r="I214" s="1"/>
      <c r="J214" s="2"/>
      <c r="K214" s="28"/>
      <c r="L214" s="27"/>
    </row>
    <row r="215" spans="1:12" ht="17.25" customHeight="1">
      <c r="A215" s="29">
        <v>205</v>
      </c>
      <c r="B215" s="13" t="s">
        <v>72</v>
      </c>
      <c r="C215" s="13" t="s">
        <v>417</v>
      </c>
      <c r="D215" s="14" t="s">
        <v>112</v>
      </c>
      <c r="E215" s="50">
        <v>10</v>
      </c>
      <c r="F215" s="35"/>
      <c r="G215" s="31">
        <f t="shared" si="3"/>
        <v>0</v>
      </c>
      <c r="H215" s="1"/>
      <c r="I215" s="1"/>
      <c r="J215" s="2"/>
      <c r="K215" s="28"/>
      <c r="L215" s="27"/>
    </row>
    <row r="216" spans="1:12" ht="17.25" customHeight="1">
      <c r="A216" s="29">
        <v>206</v>
      </c>
      <c r="B216" s="13" t="s">
        <v>418</v>
      </c>
      <c r="C216" s="13" t="s">
        <v>419</v>
      </c>
      <c r="D216" s="14" t="s">
        <v>112</v>
      </c>
      <c r="E216" s="50">
        <v>10</v>
      </c>
      <c r="F216" s="35"/>
      <c r="G216" s="31">
        <f t="shared" si="3"/>
        <v>0</v>
      </c>
      <c r="H216" s="1"/>
      <c r="I216" s="1"/>
      <c r="J216" s="2" t="s">
        <v>515</v>
      </c>
      <c r="K216" s="28"/>
      <c r="L216" s="27"/>
    </row>
    <row r="217" spans="1:12" ht="17.25" customHeight="1">
      <c r="A217" s="29">
        <v>207</v>
      </c>
      <c r="B217" s="6" t="s">
        <v>418</v>
      </c>
      <c r="C217" s="6" t="s">
        <v>420</v>
      </c>
      <c r="D217" s="8" t="s">
        <v>112</v>
      </c>
      <c r="E217" s="50">
        <v>200</v>
      </c>
      <c r="F217" s="35"/>
      <c r="G217" s="31">
        <f t="shared" si="3"/>
        <v>0</v>
      </c>
      <c r="H217" s="1"/>
      <c r="I217" s="3"/>
      <c r="J217" s="2" t="s">
        <v>515</v>
      </c>
      <c r="K217" s="28"/>
      <c r="L217" s="27"/>
    </row>
    <row r="218" spans="1:12" ht="17.25" customHeight="1">
      <c r="A218" s="29">
        <v>208</v>
      </c>
      <c r="B218" s="6" t="s">
        <v>595</v>
      </c>
      <c r="C218" s="6" t="s">
        <v>421</v>
      </c>
      <c r="D218" s="8" t="s">
        <v>422</v>
      </c>
      <c r="E218" s="50">
        <v>20</v>
      </c>
      <c r="F218" s="35"/>
      <c r="G218" s="31">
        <f t="shared" si="3"/>
        <v>0</v>
      </c>
      <c r="H218" s="1"/>
      <c r="I218" s="3"/>
      <c r="J218" s="4" t="s">
        <v>544</v>
      </c>
      <c r="K218" s="28"/>
      <c r="L218" s="27"/>
    </row>
    <row r="219" spans="1:12" ht="17.25" customHeight="1">
      <c r="A219" s="29">
        <v>209</v>
      </c>
      <c r="B219" s="6" t="s">
        <v>423</v>
      </c>
      <c r="C219" s="6" t="s">
        <v>74</v>
      </c>
      <c r="D219" s="8" t="s">
        <v>422</v>
      </c>
      <c r="E219" s="50">
        <v>12</v>
      </c>
      <c r="F219" s="35"/>
      <c r="G219" s="31">
        <f t="shared" si="3"/>
        <v>0</v>
      </c>
      <c r="H219" s="1"/>
      <c r="I219" s="3"/>
      <c r="J219" s="4" t="s">
        <v>544</v>
      </c>
      <c r="K219" s="28"/>
      <c r="L219" s="27"/>
    </row>
    <row r="220" spans="1:12" ht="17.25" customHeight="1">
      <c r="A220" s="29">
        <v>210</v>
      </c>
      <c r="B220" s="6" t="s">
        <v>424</v>
      </c>
      <c r="C220" s="6" t="s">
        <v>425</v>
      </c>
      <c r="D220" s="8" t="s">
        <v>422</v>
      </c>
      <c r="E220" s="50">
        <v>30</v>
      </c>
      <c r="F220" s="35"/>
      <c r="G220" s="31">
        <f t="shared" si="3"/>
        <v>0</v>
      </c>
      <c r="H220" s="1"/>
      <c r="I220" s="20"/>
      <c r="J220" s="2" t="s">
        <v>544</v>
      </c>
      <c r="K220" s="28"/>
      <c r="L220" s="27"/>
    </row>
    <row r="221" spans="1:12" ht="17.25" customHeight="1">
      <c r="A221" s="29">
        <v>211</v>
      </c>
      <c r="B221" s="6" t="s">
        <v>426</v>
      </c>
      <c r="C221" s="6">
        <v>0</v>
      </c>
      <c r="D221" s="8" t="s">
        <v>112</v>
      </c>
      <c r="E221" s="50">
        <v>50</v>
      </c>
      <c r="F221" s="35"/>
      <c r="G221" s="31">
        <f t="shared" si="3"/>
        <v>0</v>
      </c>
      <c r="H221" s="1"/>
      <c r="I221" s="3"/>
      <c r="J221" s="4" t="s">
        <v>544</v>
      </c>
      <c r="K221" s="28"/>
      <c r="L221" s="27"/>
    </row>
    <row r="222" spans="1:12" ht="17.25" customHeight="1">
      <c r="A222" s="29">
        <v>212</v>
      </c>
      <c r="B222" s="13" t="s">
        <v>596</v>
      </c>
      <c r="C222" s="13"/>
      <c r="D222" s="14" t="s">
        <v>112</v>
      </c>
      <c r="E222" s="50">
        <v>10</v>
      </c>
      <c r="F222" s="35"/>
      <c r="G222" s="31">
        <f t="shared" si="3"/>
        <v>0</v>
      </c>
      <c r="H222" s="1"/>
      <c r="I222" s="1"/>
      <c r="J222" s="2" t="s">
        <v>544</v>
      </c>
      <c r="K222" s="28"/>
      <c r="L222" s="27"/>
    </row>
    <row r="223" spans="1:12" ht="17.25" customHeight="1">
      <c r="A223" s="29">
        <v>213</v>
      </c>
      <c r="B223" s="6" t="s">
        <v>73</v>
      </c>
      <c r="C223" s="6">
        <v>2239</v>
      </c>
      <c r="D223" s="8" t="s">
        <v>112</v>
      </c>
      <c r="E223" s="50">
        <v>7000</v>
      </c>
      <c r="F223" s="35"/>
      <c r="G223" s="31">
        <f t="shared" si="3"/>
        <v>0</v>
      </c>
      <c r="H223" s="1"/>
      <c r="I223" s="1"/>
      <c r="J223" s="2" t="s">
        <v>217</v>
      </c>
      <c r="K223" s="28"/>
      <c r="L223" s="27"/>
    </row>
    <row r="224" spans="1:12" ht="17.25" customHeight="1">
      <c r="A224" s="29">
        <v>214</v>
      </c>
      <c r="B224" s="6" t="s">
        <v>75</v>
      </c>
      <c r="C224" s="6" t="s">
        <v>427</v>
      </c>
      <c r="D224" s="8" t="s">
        <v>112</v>
      </c>
      <c r="E224" s="50">
        <v>30</v>
      </c>
      <c r="F224" s="35"/>
      <c r="G224" s="31">
        <f t="shared" si="3"/>
        <v>0</v>
      </c>
      <c r="H224" s="1"/>
      <c r="I224" s="1"/>
      <c r="J224" s="2" t="s">
        <v>217</v>
      </c>
      <c r="K224" s="28"/>
      <c r="L224" s="27"/>
    </row>
    <row r="225" spans="1:12" ht="17.25" customHeight="1">
      <c r="A225" s="29">
        <v>215</v>
      </c>
      <c r="B225" s="6" t="s">
        <v>75</v>
      </c>
      <c r="C225" s="6" t="s">
        <v>428</v>
      </c>
      <c r="D225" s="8" t="s">
        <v>112</v>
      </c>
      <c r="E225" s="50">
        <v>20</v>
      </c>
      <c r="F225" s="35"/>
      <c r="G225" s="31">
        <f t="shared" si="3"/>
        <v>0</v>
      </c>
      <c r="H225" s="1"/>
      <c r="I225" s="1"/>
      <c r="J225" s="2" t="s">
        <v>217</v>
      </c>
      <c r="K225" s="28"/>
      <c r="L225" s="27"/>
    </row>
    <row r="226" spans="1:12" ht="17.25" customHeight="1">
      <c r="A226" s="29">
        <v>216</v>
      </c>
      <c r="B226" s="6" t="s">
        <v>75</v>
      </c>
      <c r="C226" s="6" t="s">
        <v>429</v>
      </c>
      <c r="D226" s="8" t="s">
        <v>112</v>
      </c>
      <c r="E226" s="50">
        <v>25</v>
      </c>
      <c r="F226" s="35"/>
      <c r="G226" s="31">
        <f t="shared" si="3"/>
        <v>0</v>
      </c>
      <c r="H226" s="1"/>
      <c r="I226" s="1"/>
      <c r="J226" s="2" t="s">
        <v>217</v>
      </c>
      <c r="K226" s="28"/>
      <c r="L226" s="27"/>
    </row>
    <row r="227" spans="1:12" ht="17.25" customHeight="1">
      <c r="A227" s="29">
        <v>217</v>
      </c>
      <c r="B227" s="6" t="s">
        <v>75</v>
      </c>
      <c r="C227" s="6" t="s">
        <v>430</v>
      </c>
      <c r="D227" s="8" t="s">
        <v>112</v>
      </c>
      <c r="E227" s="50">
        <v>10</v>
      </c>
      <c r="F227" s="35"/>
      <c r="G227" s="31">
        <f t="shared" si="3"/>
        <v>0</v>
      </c>
      <c r="H227" s="1"/>
      <c r="I227" s="1"/>
      <c r="J227" s="2" t="s">
        <v>217</v>
      </c>
      <c r="K227" s="28"/>
      <c r="L227" s="27"/>
    </row>
    <row r="228" spans="1:12" ht="17.25" customHeight="1">
      <c r="A228" s="29">
        <v>218</v>
      </c>
      <c r="B228" s="6" t="s">
        <v>75</v>
      </c>
      <c r="C228" s="6" t="s">
        <v>431</v>
      </c>
      <c r="D228" s="8" t="s">
        <v>112</v>
      </c>
      <c r="E228" s="50">
        <v>10</v>
      </c>
      <c r="F228" s="35"/>
      <c r="G228" s="31">
        <f t="shared" si="3"/>
        <v>0</v>
      </c>
      <c r="H228" s="1"/>
      <c r="I228" s="1"/>
      <c r="J228" s="2" t="s">
        <v>217</v>
      </c>
      <c r="K228" s="28"/>
      <c r="L228" s="27"/>
    </row>
    <row r="229" spans="1:12" ht="17.25" customHeight="1">
      <c r="A229" s="29">
        <v>219</v>
      </c>
      <c r="B229" s="6" t="s">
        <v>75</v>
      </c>
      <c r="C229" s="6" t="s">
        <v>432</v>
      </c>
      <c r="D229" s="8" t="s">
        <v>112</v>
      </c>
      <c r="E229" s="50">
        <v>15</v>
      </c>
      <c r="F229" s="35"/>
      <c r="G229" s="31">
        <f t="shared" si="3"/>
        <v>0</v>
      </c>
      <c r="H229" s="1"/>
      <c r="I229" s="1"/>
      <c r="J229" s="2" t="s">
        <v>217</v>
      </c>
      <c r="K229" s="28"/>
      <c r="L229" s="27"/>
    </row>
    <row r="230" spans="1:12" ht="17.25" customHeight="1">
      <c r="A230" s="29">
        <v>220</v>
      </c>
      <c r="B230" s="13" t="s">
        <v>75</v>
      </c>
      <c r="C230" s="13" t="s">
        <v>433</v>
      </c>
      <c r="D230" s="14" t="s">
        <v>112</v>
      </c>
      <c r="E230" s="50">
        <v>20</v>
      </c>
      <c r="F230" s="35"/>
      <c r="G230" s="31">
        <f t="shared" si="3"/>
        <v>0</v>
      </c>
      <c r="H230" s="1"/>
      <c r="I230" s="1"/>
      <c r="J230" s="2" t="s">
        <v>217</v>
      </c>
      <c r="K230" s="28"/>
      <c r="L230" s="27"/>
    </row>
    <row r="231" spans="1:12" ht="17.25" customHeight="1">
      <c r="A231" s="29">
        <v>221</v>
      </c>
      <c r="B231" s="17" t="s">
        <v>75</v>
      </c>
      <c r="C231" s="17" t="s">
        <v>434</v>
      </c>
      <c r="D231" s="14" t="s">
        <v>112</v>
      </c>
      <c r="E231" s="50">
        <v>20</v>
      </c>
      <c r="F231" s="35"/>
      <c r="G231" s="31">
        <f t="shared" si="3"/>
        <v>0</v>
      </c>
      <c r="H231" s="1"/>
      <c r="I231" s="1"/>
      <c r="J231" s="2" t="s">
        <v>217</v>
      </c>
      <c r="K231" s="28"/>
      <c r="L231" s="27"/>
    </row>
    <row r="232" spans="1:12" ht="17.25" customHeight="1">
      <c r="A232" s="29">
        <v>222</v>
      </c>
      <c r="B232" s="17" t="s">
        <v>735</v>
      </c>
      <c r="C232" s="17" t="s">
        <v>736</v>
      </c>
      <c r="D232" s="14" t="s">
        <v>654</v>
      </c>
      <c r="E232" s="50">
        <v>25000</v>
      </c>
      <c r="F232" s="35"/>
      <c r="G232" s="31">
        <f t="shared" si="3"/>
        <v>0</v>
      </c>
      <c r="H232" s="1"/>
      <c r="I232" s="1"/>
      <c r="J232" s="2"/>
      <c r="K232" s="28"/>
      <c r="L232" s="27"/>
    </row>
    <row r="233" spans="1:12" ht="17.25" customHeight="1">
      <c r="A233" s="29">
        <v>223</v>
      </c>
      <c r="B233" s="13" t="s">
        <v>76</v>
      </c>
      <c r="C233" s="13" t="s">
        <v>3</v>
      </c>
      <c r="D233" s="14" t="s">
        <v>112</v>
      </c>
      <c r="E233" s="50">
        <v>10</v>
      </c>
      <c r="F233" s="35"/>
      <c r="G233" s="31">
        <f t="shared" si="3"/>
        <v>0</v>
      </c>
      <c r="H233" s="1"/>
      <c r="I233" s="1"/>
      <c r="J233" s="2" t="s">
        <v>509</v>
      </c>
      <c r="K233" s="28"/>
      <c r="L233" s="27"/>
    </row>
    <row r="234" spans="1:12" ht="17.25" customHeight="1">
      <c r="A234" s="29">
        <v>224</v>
      </c>
      <c r="B234" s="6" t="s">
        <v>77</v>
      </c>
      <c r="C234" s="6" t="s">
        <v>3</v>
      </c>
      <c r="D234" s="8" t="s">
        <v>112</v>
      </c>
      <c r="E234" s="50">
        <v>24</v>
      </c>
      <c r="F234" s="35"/>
      <c r="G234" s="31">
        <f t="shared" si="3"/>
        <v>0</v>
      </c>
      <c r="H234" s="1" t="s">
        <v>245</v>
      </c>
      <c r="I234" s="1" t="s">
        <v>688</v>
      </c>
      <c r="J234" s="2"/>
      <c r="K234" s="28"/>
      <c r="L234" s="27"/>
    </row>
    <row r="235" spans="1:12" ht="17.25" customHeight="1">
      <c r="A235" s="29">
        <v>225</v>
      </c>
      <c r="B235" s="6" t="s">
        <v>78</v>
      </c>
      <c r="C235" s="6" t="s">
        <v>3</v>
      </c>
      <c r="D235" s="8" t="s">
        <v>112</v>
      </c>
      <c r="E235" s="50">
        <v>50</v>
      </c>
      <c r="F235" s="35"/>
      <c r="G235" s="31">
        <f t="shared" si="3"/>
        <v>0</v>
      </c>
      <c r="H235" s="1" t="s">
        <v>636</v>
      </c>
      <c r="I235" s="1" t="s">
        <v>636</v>
      </c>
      <c r="J235" s="2" t="s">
        <v>636</v>
      </c>
      <c r="K235" s="28"/>
      <c r="L235" s="27"/>
    </row>
    <row r="236" spans="1:12" ht="17.25" customHeight="1">
      <c r="A236" s="29">
        <v>226</v>
      </c>
      <c r="B236" s="13" t="s">
        <v>79</v>
      </c>
      <c r="C236" s="13"/>
      <c r="D236" s="14" t="s">
        <v>112</v>
      </c>
      <c r="E236" s="50">
        <v>10</v>
      </c>
      <c r="F236" s="35"/>
      <c r="G236" s="31">
        <f t="shared" si="3"/>
        <v>0</v>
      </c>
      <c r="H236" s="1"/>
      <c r="I236" s="1"/>
      <c r="J236" s="2"/>
      <c r="K236" s="28"/>
      <c r="L236" s="27"/>
    </row>
    <row r="237" spans="1:12" ht="17.25" customHeight="1">
      <c r="A237" s="29">
        <v>227</v>
      </c>
      <c r="B237" s="13" t="s">
        <v>435</v>
      </c>
      <c r="C237" s="13" t="s">
        <v>436</v>
      </c>
      <c r="D237" s="14" t="s">
        <v>112</v>
      </c>
      <c r="E237" s="50">
        <v>10</v>
      </c>
      <c r="F237" s="35"/>
      <c r="G237" s="31">
        <f t="shared" si="3"/>
        <v>0</v>
      </c>
      <c r="H237" s="1"/>
      <c r="I237" s="1"/>
      <c r="J237" s="2" t="s">
        <v>545</v>
      </c>
      <c r="K237" s="28"/>
      <c r="L237" s="27"/>
    </row>
    <row r="238" spans="1:12" ht="17.25" customHeight="1">
      <c r="A238" s="29">
        <v>228</v>
      </c>
      <c r="B238" s="13" t="s">
        <v>437</v>
      </c>
      <c r="C238" s="13" t="s">
        <v>438</v>
      </c>
      <c r="D238" s="14" t="s">
        <v>112</v>
      </c>
      <c r="E238" s="50">
        <v>10</v>
      </c>
      <c r="F238" s="35"/>
      <c r="G238" s="31">
        <f t="shared" si="3"/>
        <v>0</v>
      </c>
      <c r="H238" s="1" t="s">
        <v>648</v>
      </c>
      <c r="I238" s="3" t="s">
        <v>629</v>
      </c>
      <c r="J238" s="4"/>
      <c r="K238" s="28"/>
      <c r="L238" s="27"/>
    </row>
    <row r="239" spans="1:12" ht="17.25" customHeight="1">
      <c r="A239" s="29">
        <v>229</v>
      </c>
      <c r="B239" s="6" t="s">
        <v>439</v>
      </c>
      <c r="C239" s="6" t="s">
        <v>80</v>
      </c>
      <c r="D239" s="8" t="s">
        <v>112</v>
      </c>
      <c r="E239" s="50">
        <v>20</v>
      </c>
      <c r="F239" s="35"/>
      <c r="G239" s="31">
        <f t="shared" si="3"/>
        <v>0</v>
      </c>
      <c r="H239" s="1"/>
      <c r="I239" s="3"/>
      <c r="J239" s="4" t="s">
        <v>546</v>
      </c>
      <c r="K239" s="28"/>
      <c r="L239" s="27"/>
    </row>
    <row r="240" spans="1:12" ht="17.25" customHeight="1">
      <c r="A240" s="29">
        <v>230</v>
      </c>
      <c r="B240" s="6" t="s">
        <v>440</v>
      </c>
      <c r="C240" s="6" t="s">
        <v>81</v>
      </c>
      <c r="D240" s="8" t="s">
        <v>112</v>
      </c>
      <c r="E240" s="50">
        <v>40</v>
      </c>
      <c r="F240" s="35"/>
      <c r="G240" s="31">
        <f t="shared" si="3"/>
        <v>0</v>
      </c>
      <c r="H240" s="1"/>
      <c r="I240" s="1"/>
      <c r="J240" s="2" t="s">
        <v>546</v>
      </c>
      <c r="K240" s="28"/>
      <c r="L240" s="27"/>
    </row>
    <row r="241" spans="1:12" ht="17.25" customHeight="1">
      <c r="A241" s="29">
        <v>231</v>
      </c>
      <c r="B241" s="6" t="s">
        <v>597</v>
      </c>
      <c r="C241" s="6" t="s">
        <v>441</v>
      </c>
      <c r="D241" s="8" t="s">
        <v>112</v>
      </c>
      <c r="E241" s="50">
        <v>400</v>
      </c>
      <c r="F241" s="35"/>
      <c r="G241" s="31">
        <f t="shared" si="3"/>
        <v>0</v>
      </c>
      <c r="H241" s="1"/>
      <c r="I241" s="1"/>
      <c r="J241" s="2"/>
      <c r="K241" s="28"/>
      <c r="L241" s="27"/>
    </row>
    <row r="242" spans="1:12" ht="17.25" customHeight="1">
      <c r="A242" s="29">
        <v>232</v>
      </c>
      <c r="B242" s="6" t="s">
        <v>598</v>
      </c>
      <c r="C242" s="6">
        <v>6</v>
      </c>
      <c r="D242" s="8" t="s">
        <v>404</v>
      </c>
      <c r="E242" s="50">
        <v>400</v>
      </c>
      <c r="F242" s="35"/>
      <c r="G242" s="31">
        <f t="shared" si="3"/>
        <v>0</v>
      </c>
      <c r="H242" s="1"/>
      <c r="I242" s="1"/>
      <c r="J242" s="2"/>
      <c r="K242" s="28"/>
      <c r="L242" s="27"/>
    </row>
    <row r="243" spans="1:12" ht="17.25" customHeight="1">
      <c r="A243" s="29">
        <v>233</v>
      </c>
      <c r="B243" s="6" t="s">
        <v>598</v>
      </c>
      <c r="C243" s="6" t="s">
        <v>82</v>
      </c>
      <c r="D243" s="8" t="s">
        <v>404</v>
      </c>
      <c r="E243" s="50">
        <v>600</v>
      </c>
      <c r="F243" s="35"/>
      <c r="G243" s="31">
        <f t="shared" si="3"/>
        <v>0</v>
      </c>
      <c r="H243" s="1"/>
      <c r="I243" s="1"/>
      <c r="J243" s="2"/>
      <c r="K243" s="28"/>
      <c r="L243" s="27"/>
    </row>
    <row r="244" spans="1:12" ht="17.25" customHeight="1">
      <c r="A244" s="29">
        <v>234</v>
      </c>
      <c r="B244" s="6" t="s">
        <v>598</v>
      </c>
      <c r="C244" s="6">
        <v>7</v>
      </c>
      <c r="D244" s="8" t="s">
        <v>404</v>
      </c>
      <c r="E244" s="50">
        <v>600</v>
      </c>
      <c r="F244" s="35"/>
      <c r="G244" s="31">
        <f t="shared" si="3"/>
        <v>0</v>
      </c>
      <c r="H244" s="1"/>
      <c r="I244" s="1"/>
      <c r="J244" s="2"/>
      <c r="K244" s="28"/>
      <c r="L244" s="27"/>
    </row>
    <row r="245" spans="1:12" ht="17.25" customHeight="1">
      <c r="A245" s="29">
        <v>235</v>
      </c>
      <c r="B245" s="6" t="s">
        <v>598</v>
      </c>
      <c r="C245" s="6" t="s">
        <v>83</v>
      </c>
      <c r="D245" s="8" t="s">
        <v>404</v>
      </c>
      <c r="E245" s="50">
        <v>500</v>
      </c>
      <c r="F245" s="35"/>
      <c r="G245" s="31">
        <f t="shared" si="3"/>
        <v>0</v>
      </c>
      <c r="H245" s="1"/>
      <c r="I245" s="1"/>
      <c r="J245" s="2"/>
      <c r="K245" s="28"/>
      <c r="L245" s="27"/>
    </row>
    <row r="246" spans="1:12" ht="17.25" customHeight="1">
      <c r="A246" s="29">
        <v>236</v>
      </c>
      <c r="B246" s="6" t="s">
        <v>598</v>
      </c>
      <c r="C246" s="6">
        <v>8</v>
      </c>
      <c r="D246" s="8" t="s">
        <v>404</v>
      </c>
      <c r="E246" s="50">
        <v>200</v>
      </c>
      <c r="F246" s="35"/>
      <c r="G246" s="31">
        <f t="shared" si="3"/>
        <v>0</v>
      </c>
      <c r="H246" s="1"/>
      <c r="I246" s="1"/>
      <c r="J246" s="2"/>
      <c r="K246" s="28"/>
      <c r="L246" s="27"/>
    </row>
    <row r="247" spans="1:12" ht="17.25" customHeight="1">
      <c r="A247" s="29">
        <v>237</v>
      </c>
      <c r="B247" s="6" t="s">
        <v>599</v>
      </c>
      <c r="C247" s="6" t="s">
        <v>442</v>
      </c>
      <c r="D247" s="8" t="s">
        <v>404</v>
      </c>
      <c r="E247" s="50">
        <v>17000</v>
      </c>
      <c r="F247" s="35"/>
      <c r="G247" s="31">
        <f t="shared" si="3"/>
        <v>0</v>
      </c>
      <c r="H247" s="1"/>
      <c r="I247" s="1"/>
      <c r="J247" s="2" t="s">
        <v>507</v>
      </c>
      <c r="K247" s="28"/>
      <c r="L247" s="27"/>
    </row>
    <row r="248" spans="1:12" ht="17.25" customHeight="1">
      <c r="A248" s="29">
        <v>238</v>
      </c>
      <c r="B248" s="6" t="s">
        <v>599</v>
      </c>
      <c r="C248" s="6" t="s">
        <v>443</v>
      </c>
      <c r="D248" s="8" t="s">
        <v>404</v>
      </c>
      <c r="E248" s="50">
        <v>7500</v>
      </c>
      <c r="F248" s="35"/>
      <c r="G248" s="31">
        <f t="shared" si="3"/>
        <v>0</v>
      </c>
      <c r="H248" s="1"/>
      <c r="I248" s="1"/>
      <c r="J248" s="2" t="s">
        <v>507</v>
      </c>
      <c r="K248" s="28"/>
      <c r="L248" s="27"/>
    </row>
    <row r="249" spans="1:12" ht="17.25" customHeight="1">
      <c r="A249" s="29">
        <v>239</v>
      </c>
      <c r="B249" s="6" t="s">
        <v>599</v>
      </c>
      <c r="C249" s="6" t="s">
        <v>444</v>
      </c>
      <c r="D249" s="8" t="s">
        <v>404</v>
      </c>
      <c r="E249" s="50">
        <v>3000</v>
      </c>
      <c r="F249" s="35"/>
      <c r="G249" s="31">
        <f t="shared" si="3"/>
        <v>0</v>
      </c>
      <c r="H249" s="1"/>
      <c r="I249" s="1"/>
      <c r="J249" s="2" t="s">
        <v>507</v>
      </c>
      <c r="K249" s="28"/>
      <c r="L249" s="27"/>
    </row>
    <row r="250" spans="1:12" ht="17.25" customHeight="1">
      <c r="A250" s="29">
        <v>240</v>
      </c>
      <c r="B250" s="6" t="s">
        <v>445</v>
      </c>
      <c r="C250" s="6" t="s">
        <v>3</v>
      </c>
      <c r="D250" s="8" t="s">
        <v>372</v>
      </c>
      <c r="E250" s="50">
        <v>1000</v>
      </c>
      <c r="F250" s="35"/>
      <c r="G250" s="31">
        <f t="shared" si="3"/>
        <v>0</v>
      </c>
      <c r="H250" s="1"/>
      <c r="I250" s="1" t="s">
        <v>247</v>
      </c>
      <c r="J250" s="2" t="s">
        <v>507</v>
      </c>
      <c r="K250" s="28"/>
      <c r="L250" s="27"/>
    </row>
    <row r="251" spans="1:12" ht="17.25" customHeight="1">
      <c r="A251" s="29">
        <v>241</v>
      </c>
      <c r="B251" s="6" t="s">
        <v>84</v>
      </c>
      <c r="C251" s="6" t="s">
        <v>85</v>
      </c>
      <c r="D251" s="8" t="s">
        <v>112</v>
      </c>
      <c r="E251" s="50">
        <v>1500</v>
      </c>
      <c r="F251" s="35"/>
      <c r="G251" s="31">
        <f t="shared" si="3"/>
        <v>0</v>
      </c>
      <c r="H251" s="1"/>
      <c r="I251" s="1" t="s">
        <v>247</v>
      </c>
      <c r="J251" s="2" t="s">
        <v>683</v>
      </c>
      <c r="K251" s="28"/>
      <c r="L251" s="27"/>
    </row>
    <row r="252" spans="1:12" ht="17.25" customHeight="1">
      <c r="A252" s="29">
        <v>242</v>
      </c>
      <c r="B252" s="17" t="s">
        <v>86</v>
      </c>
      <c r="C252" s="13" t="s">
        <v>87</v>
      </c>
      <c r="D252" s="18" t="s">
        <v>112</v>
      </c>
      <c r="E252" s="50">
        <v>30</v>
      </c>
      <c r="F252" s="35"/>
      <c r="G252" s="31">
        <f t="shared" si="3"/>
        <v>0</v>
      </c>
      <c r="H252" s="1"/>
      <c r="I252" s="1"/>
      <c r="J252" s="2" t="s">
        <v>683</v>
      </c>
      <c r="K252" s="28"/>
      <c r="L252" s="27"/>
    </row>
    <row r="253" spans="1:12" ht="17.25" customHeight="1">
      <c r="A253" s="29">
        <v>243</v>
      </c>
      <c r="B253" s="13" t="s">
        <v>446</v>
      </c>
      <c r="C253" s="13"/>
      <c r="D253" s="14" t="s">
        <v>112</v>
      </c>
      <c r="E253" s="50">
        <v>10</v>
      </c>
      <c r="F253" s="35"/>
      <c r="G253" s="31">
        <f t="shared" si="3"/>
        <v>0</v>
      </c>
      <c r="H253" s="1"/>
      <c r="I253" s="1"/>
      <c r="J253" s="2"/>
      <c r="K253" s="28"/>
      <c r="L253" s="27"/>
    </row>
    <row r="254" spans="1:12" ht="17.25" customHeight="1">
      <c r="A254" s="29">
        <v>244</v>
      </c>
      <c r="B254" s="6" t="s">
        <v>88</v>
      </c>
      <c r="C254" s="6">
        <v>0</v>
      </c>
      <c r="D254" s="8" t="s">
        <v>112</v>
      </c>
      <c r="E254" s="50">
        <v>18000</v>
      </c>
      <c r="F254" s="35"/>
      <c r="G254" s="31">
        <f t="shared" si="3"/>
        <v>0</v>
      </c>
      <c r="H254" s="1"/>
      <c r="I254" s="1"/>
      <c r="J254" s="2" t="s">
        <v>507</v>
      </c>
      <c r="K254" s="28"/>
      <c r="L254" s="27"/>
    </row>
    <row r="255" spans="1:12" ht="17.25" customHeight="1">
      <c r="A255" s="29">
        <v>245</v>
      </c>
      <c r="B255" s="6" t="s">
        <v>447</v>
      </c>
      <c r="C255" s="6" t="s">
        <v>448</v>
      </c>
      <c r="D255" s="8" t="s">
        <v>112</v>
      </c>
      <c r="E255" s="50">
        <v>48</v>
      </c>
      <c r="F255" s="35"/>
      <c r="G255" s="31">
        <f t="shared" si="3"/>
        <v>0</v>
      </c>
      <c r="H255" s="1"/>
      <c r="I255" s="1"/>
      <c r="J255" s="2"/>
      <c r="K255" s="28"/>
      <c r="L255" s="27"/>
    </row>
    <row r="256" spans="1:12" ht="17.25" customHeight="1">
      <c r="A256" s="29">
        <v>246</v>
      </c>
      <c r="B256" s="6" t="s">
        <v>600</v>
      </c>
      <c r="C256" s="6" t="s">
        <v>449</v>
      </c>
      <c r="D256" s="8" t="s">
        <v>112</v>
      </c>
      <c r="E256" s="50">
        <v>2500</v>
      </c>
      <c r="F256" s="35"/>
      <c r="G256" s="31">
        <f t="shared" si="3"/>
        <v>0</v>
      </c>
      <c r="H256" s="1"/>
      <c r="I256" s="1"/>
      <c r="J256" s="2" t="s">
        <v>547</v>
      </c>
      <c r="K256" s="28"/>
      <c r="L256" s="27"/>
    </row>
    <row r="257" spans="1:12" ht="17.25" customHeight="1">
      <c r="A257" s="29">
        <v>247</v>
      </c>
      <c r="B257" s="6" t="s">
        <v>450</v>
      </c>
      <c r="C257" s="6" t="s">
        <v>708</v>
      </c>
      <c r="D257" s="8" t="s">
        <v>112</v>
      </c>
      <c r="E257" s="50">
        <v>63000</v>
      </c>
      <c r="F257" s="35"/>
      <c r="G257" s="31">
        <f t="shared" si="3"/>
        <v>0</v>
      </c>
      <c r="H257" s="1"/>
      <c r="I257" s="58" t="s">
        <v>636</v>
      </c>
      <c r="J257" s="2" t="s">
        <v>636</v>
      </c>
      <c r="K257" s="28"/>
      <c r="L257" s="27"/>
    </row>
    <row r="258" spans="1:12" ht="20.25" customHeight="1">
      <c r="A258" s="29">
        <v>248</v>
      </c>
      <c r="B258" s="6" t="s">
        <v>710</v>
      </c>
      <c r="C258" s="6" t="s">
        <v>711</v>
      </c>
      <c r="D258" s="8" t="s">
        <v>654</v>
      </c>
      <c r="E258" s="50">
        <v>19000</v>
      </c>
      <c r="F258" s="35"/>
      <c r="G258" s="31">
        <f t="shared" si="3"/>
        <v>0</v>
      </c>
      <c r="H258" s="1"/>
      <c r="I258" s="58"/>
      <c r="J258" s="2"/>
      <c r="K258" s="28"/>
      <c r="L258" s="27"/>
    </row>
    <row r="259" spans="1:12" ht="21" customHeight="1">
      <c r="A259" s="29">
        <v>249</v>
      </c>
      <c r="B259" s="6" t="s">
        <v>601</v>
      </c>
      <c r="C259" s="6" t="s">
        <v>451</v>
      </c>
      <c r="D259" s="8" t="s">
        <v>112</v>
      </c>
      <c r="E259" s="50">
        <v>800</v>
      </c>
      <c r="F259" s="35"/>
      <c r="G259" s="31">
        <f t="shared" si="3"/>
        <v>0</v>
      </c>
      <c r="H259" s="1"/>
      <c r="I259" s="1"/>
      <c r="J259" s="2" t="s">
        <v>684</v>
      </c>
      <c r="K259" s="28"/>
      <c r="L259" s="27"/>
    </row>
    <row r="260" spans="1:12" ht="17.25" customHeight="1">
      <c r="A260" s="29">
        <v>250</v>
      </c>
      <c r="B260" s="6" t="s">
        <v>452</v>
      </c>
      <c r="C260" s="6" t="s">
        <v>453</v>
      </c>
      <c r="D260" s="8" t="s">
        <v>112</v>
      </c>
      <c r="E260" s="50">
        <v>160</v>
      </c>
      <c r="F260" s="35"/>
      <c r="G260" s="31">
        <f t="shared" si="3"/>
        <v>0</v>
      </c>
      <c r="H260" s="1"/>
      <c r="I260" s="3"/>
      <c r="J260" s="2" t="s">
        <v>685</v>
      </c>
      <c r="K260" s="28"/>
      <c r="L260" s="27"/>
    </row>
    <row r="261" spans="1:12" ht="17.25" customHeight="1">
      <c r="A261" s="29">
        <v>251</v>
      </c>
      <c r="B261" s="6" t="s">
        <v>89</v>
      </c>
      <c r="C261" s="6" t="s">
        <v>90</v>
      </c>
      <c r="D261" s="8" t="s">
        <v>112</v>
      </c>
      <c r="E261" s="50">
        <v>50</v>
      </c>
      <c r="F261" s="35"/>
      <c r="G261" s="31">
        <f t="shared" si="3"/>
        <v>0</v>
      </c>
      <c r="H261" s="1"/>
      <c r="I261" s="1"/>
      <c r="J261" s="4"/>
      <c r="K261" s="28"/>
      <c r="L261" s="27"/>
    </row>
    <row r="262" spans="1:12" ht="17.25" customHeight="1">
      <c r="A262" s="29">
        <v>252</v>
      </c>
      <c r="B262" s="6" t="s">
        <v>602</v>
      </c>
      <c r="C262" s="6" t="s">
        <v>3</v>
      </c>
      <c r="D262" s="8" t="s">
        <v>112</v>
      </c>
      <c r="E262" s="50">
        <v>5</v>
      </c>
      <c r="F262" s="35"/>
      <c r="G262" s="31">
        <f t="shared" si="3"/>
        <v>0</v>
      </c>
      <c r="H262" s="1"/>
      <c r="I262" s="1"/>
      <c r="J262" s="2" t="s">
        <v>539</v>
      </c>
      <c r="K262" s="28"/>
      <c r="L262" s="27"/>
    </row>
    <row r="263" spans="1:12" ht="17.25" customHeight="1">
      <c r="A263" s="29">
        <v>253</v>
      </c>
      <c r="B263" s="6" t="s">
        <v>603</v>
      </c>
      <c r="C263" s="6" t="s">
        <v>3</v>
      </c>
      <c r="D263" s="8" t="s">
        <v>112</v>
      </c>
      <c r="E263" s="50">
        <v>40</v>
      </c>
      <c r="F263" s="35"/>
      <c r="G263" s="31">
        <f t="shared" si="3"/>
        <v>0</v>
      </c>
      <c r="H263" s="1"/>
      <c r="I263" s="1"/>
      <c r="J263" s="2" t="s">
        <v>507</v>
      </c>
      <c r="K263" s="28"/>
      <c r="L263" s="27"/>
    </row>
    <row r="264" spans="1:12" ht="17.25" customHeight="1">
      <c r="A264" s="29">
        <v>254</v>
      </c>
      <c r="B264" s="13" t="s">
        <v>91</v>
      </c>
      <c r="C264" s="13" t="s">
        <v>92</v>
      </c>
      <c r="D264" s="14" t="s">
        <v>112</v>
      </c>
      <c r="E264" s="50">
        <v>50</v>
      </c>
      <c r="F264" s="35"/>
      <c r="G264" s="31">
        <f t="shared" si="3"/>
        <v>0</v>
      </c>
      <c r="H264" s="1"/>
      <c r="I264" s="1"/>
      <c r="J264" s="2" t="s">
        <v>507</v>
      </c>
      <c r="K264" s="28"/>
      <c r="L264" s="27"/>
    </row>
    <row r="265" spans="1:12" ht="17.25" customHeight="1">
      <c r="A265" s="29">
        <v>255</v>
      </c>
      <c r="B265" s="6" t="s">
        <v>91</v>
      </c>
      <c r="C265" s="6" t="s">
        <v>93</v>
      </c>
      <c r="D265" s="8" t="s">
        <v>112</v>
      </c>
      <c r="E265" s="50">
        <v>50</v>
      </c>
      <c r="F265" s="35"/>
      <c r="G265" s="31">
        <f t="shared" si="3"/>
        <v>0</v>
      </c>
      <c r="H265" s="1"/>
      <c r="I265" s="1"/>
      <c r="J265" s="2" t="s">
        <v>507</v>
      </c>
      <c r="K265" s="28"/>
      <c r="L265" s="27"/>
    </row>
    <row r="266" spans="1:12" ht="17.25" customHeight="1">
      <c r="A266" s="29">
        <v>256</v>
      </c>
      <c r="B266" s="6" t="s">
        <v>91</v>
      </c>
      <c r="C266" s="6" t="s">
        <v>94</v>
      </c>
      <c r="D266" s="8" t="s">
        <v>112</v>
      </c>
      <c r="E266" s="50">
        <v>120</v>
      </c>
      <c r="F266" s="35"/>
      <c r="G266" s="31">
        <f t="shared" si="3"/>
        <v>0</v>
      </c>
      <c r="H266" s="1"/>
      <c r="I266" s="1"/>
      <c r="J266" s="2" t="s">
        <v>507</v>
      </c>
      <c r="K266" s="28"/>
      <c r="L266" s="27"/>
    </row>
    <row r="267" spans="1:12" ht="17.25" customHeight="1">
      <c r="A267" s="29">
        <v>257</v>
      </c>
      <c r="B267" s="6" t="s">
        <v>91</v>
      </c>
      <c r="C267" s="6" t="s">
        <v>95</v>
      </c>
      <c r="D267" s="8" t="s">
        <v>112</v>
      </c>
      <c r="E267" s="50">
        <v>350</v>
      </c>
      <c r="F267" s="35"/>
      <c r="G267" s="31">
        <f t="shared" si="3"/>
        <v>0</v>
      </c>
      <c r="H267" s="1"/>
      <c r="I267" s="1"/>
      <c r="J267" s="2" t="s">
        <v>507</v>
      </c>
      <c r="K267" s="28"/>
      <c r="L267" s="27"/>
    </row>
    <row r="268" spans="1:12" ht="17.25" customHeight="1">
      <c r="A268" s="29">
        <v>258</v>
      </c>
      <c r="B268" s="17" t="s">
        <v>91</v>
      </c>
      <c r="C268" s="17" t="s">
        <v>96</v>
      </c>
      <c r="D268" s="14" t="s">
        <v>112</v>
      </c>
      <c r="E268" s="50">
        <v>50</v>
      </c>
      <c r="F268" s="35"/>
      <c r="G268" s="31">
        <f t="shared" ref="G268:G331" si="4">E268*F268</f>
        <v>0</v>
      </c>
      <c r="H268" s="1"/>
      <c r="I268" s="1"/>
      <c r="J268" s="2" t="s">
        <v>507</v>
      </c>
      <c r="K268" s="28"/>
      <c r="L268" s="27"/>
    </row>
    <row r="269" spans="1:12" ht="17.25" customHeight="1">
      <c r="A269" s="29">
        <v>259</v>
      </c>
      <c r="B269" s="17" t="s">
        <v>97</v>
      </c>
      <c r="C269" s="13" t="s">
        <v>98</v>
      </c>
      <c r="D269" s="14" t="s">
        <v>112</v>
      </c>
      <c r="E269" s="50">
        <v>10</v>
      </c>
      <c r="F269" s="35"/>
      <c r="G269" s="31">
        <f t="shared" si="4"/>
        <v>0</v>
      </c>
      <c r="H269" s="1"/>
      <c r="I269" s="3"/>
      <c r="J269" s="2" t="s">
        <v>548</v>
      </c>
      <c r="K269" s="28"/>
      <c r="L269" s="27"/>
    </row>
    <row r="270" spans="1:12" ht="17.25" customHeight="1">
      <c r="A270" s="29">
        <v>260</v>
      </c>
      <c r="B270" s="6" t="s">
        <v>604</v>
      </c>
      <c r="C270" s="6" t="s">
        <v>3</v>
      </c>
      <c r="D270" s="8" t="s">
        <v>112</v>
      </c>
      <c r="E270" s="50">
        <v>48</v>
      </c>
      <c r="F270" s="35"/>
      <c r="G270" s="31">
        <f t="shared" si="4"/>
        <v>0</v>
      </c>
      <c r="H270" s="1" t="s">
        <v>648</v>
      </c>
      <c r="I270" s="1" t="s">
        <v>630</v>
      </c>
      <c r="J270" s="4" t="s">
        <v>549</v>
      </c>
      <c r="K270" s="28"/>
      <c r="L270" s="27"/>
    </row>
    <row r="271" spans="1:12" ht="17.25" customHeight="1">
      <c r="A271" s="29">
        <v>261</v>
      </c>
      <c r="B271" s="6" t="s">
        <v>99</v>
      </c>
      <c r="C271" s="6" t="s">
        <v>100</v>
      </c>
      <c r="D271" s="8" t="s">
        <v>112</v>
      </c>
      <c r="E271" s="50">
        <v>320</v>
      </c>
      <c r="F271" s="35"/>
      <c r="G271" s="31">
        <f t="shared" si="4"/>
        <v>0</v>
      </c>
      <c r="H271" s="1"/>
      <c r="I271" s="1"/>
      <c r="J271" s="2" t="s">
        <v>550</v>
      </c>
      <c r="K271" s="28"/>
      <c r="L271" s="27"/>
    </row>
    <row r="272" spans="1:12" ht="17.25" customHeight="1">
      <c r="A272" s="29">
        <v>262</v>
      </c>
      <c r="B272" s="59" t="s">
        <v>705</v>
      </c>
      <c r="C272" s="13" t="s">
        <v>100</v>
      </c>
      <c r="D272" s="14" t="s">
        <v>112</v>
      </c>
      <c r="E272" s="50">
        <v>10</v>
      </c>
      <c r="F272" s="35"/>
      <c r="G272" s="31">
        <f t="shared" si="4"/>
        <v>0</v>
      </c>
      <c r="H272" s="1"/>
      <c r="I272" s="1"/>
      <c r="J272" s="2" t="s">
        <v>550</v>
      </c>
      <c r="K272" s="28"/>
      <c r="L272" s="27"/>
    </row>
    <row r="273" spans="1:12" ht="17.25" customHeight="1">
      <c r="A273" s="29">
        <v>263</v>
      </c>
      <c r="B273" s="17" t="s">
        <v>704</v>
      </c>
      <c r="C273" s="13" t="s">
        <v>102</v>
      </c>
      <c r="D273" s="14" t="s">
        <v>112</v>
      </c>
      <c r="E273" s="50">
        <v>100</v>
      </c>
      <c r="F273" s="35"/>
      <c r="G273" s="31">
        <f t="shared" si="4"/>
        <v>0</v>
      </c>
      <c r="H273" s="1" t="s">
        <v>651</v>
      </c>
      <c r="I273" s="1" t="s">
        <v>631</v>
      </c>
      <c r="J273" s="2" t="s">
        <v>551</v>
      </c>
      <c r="K273" s="28"/>
      <c r="L273" s="27"/>
    </row>
    <row r="274" spans="1:12" ht="17.25" customHeight="1">
      <c r="A274" s="29">
        <v>264</v>
      </c>
      <c r="B274" s="6" t="s">
        <v>101</v>
      </c>
      <c r="C274" s="6" t="s">
        <v>405</v>
      </c>
      <c r="D274" s="8" t="s">
        <v>112</v>
      </c>
      <c r="E274" s="50">
        <v>10000</v>
      </c>
      <c r="F274" s="35"/>
      <c r="G274" s="31">
        <f t="shared" si="4"/>
        <v>0</v>
      </c>
      <c r="H274" s="1" t="s">
        <v>651</v>
      </c>
      <c r="I274" s="1" t="s">
        <v>631</v>
      </c>
      <c r="J274" s="2" t="s">
        <v>551</v>
      </c>
      <c r="K274" s="28"/>
      <c r="L274" s="27"/>
    </row>
    <row r="275" spans="1:12" ht="17.25" customHeight="1">
      <c r="A275" s="29">
        <v>265</v>
      </c>
      <c r="B275" s="6" t="s">
        <v>101</v>
      </c>
      <c r="C275" s="6" t="s">
        <v>454</v>
      </c>
      <c r="D275" s="8" t="s">
        <v>112</v>
      </c>
      <c r="E275" s="50">
        <v>3800</v>
      </c>
      <c r="F275" s="35"/>
      <c r="G275" s="31">
        <f t="shared" si="4"/>
        <v>0</v>
      </c>
      <c r="H275" s="1" t="s">
        <v>651</v>
      </c>
      <c r="I275" s="1" t="s">
        <v>631</v>
      </c>
      <c r="J275" s="2" t="s">
        <v>551</v>
      </c>
      <c r="K275" s="28"/>
      <c r="L275" s="27"/>
    </row>
    <row r="276" spans="1:12" ht="17.25" customHeight="1">
      <c r="A276" s="29">
        <v>266</v>
      </c>
      <c r="B276" s="6" t="s">
        <v>101</v>
      </c>
      <c r="C276" s="6" t="s">
        <v>455</v>
      </c>
      <c r="D276" s="8" t="s">
        <v>112</v>
      </c>
      <c r="E276" s="50">
        <v>13000</v>
      </c>
      <c r="F276" s="35"/>
      <c r="G276" s="31">
        <f t="shared" si="4"/>
        <v>0</v>
      </c>
      <c r="H276" s="1" t="s">
        <v>651</v>
      </c>
      <c r="I276" s="1" t="s">
        <v>631</v>
      </c>
      <c r="J276" s="2" t="s">
        <v>551</v>
      </c>
      <c r="K276" s="28"/>
      <c r="L276" s="27"/>
    </row>
    <row r="277" spans="1:12" ht="17.25" customHeight="1">
      <c r="A277" s="29">
        <v>267</v>
      </c>
      <c r="B277" s="6" t="s">
        <v>101</v>
      </c>
      <c r="C277" s="6" t="s">
        <v>456</v>
      </c>
      <c r="D277" s="8" t="s">
        <v>112</v>
      </c>
      <c r="E277" s="50">
        <v>40000</v>
      </c>
      <c r="F277" s="35"/>
      <c r="G277" s="31">
        <f t="shared" si="4"/>
        <v>0</v>
      </c>
      <c r="H277" s="1" t="s">
        <v>651</v>
      </c>
      <c r="I277" s="1" t="s">
        <v>631</v>
      </c>
      <c r="J277" s="2" t="s">
        <v>551</v>
      </c>
      <c r="K277" s="28"/>
      <c r="L277" s="27"/>
    </row>
    <row r="278" spans="1:12" ht="17.25" customHeight="1">
      <c r="A278" s="29">
        <v>268</v>
      </c>
      <c r="B278" s="6" t="s">
        <v>457</v>
      </c>
      <c r="C278" s="6" t="s">
        <v>458</v>
      </c>
      <c r="D278" s="8" t="s">
        <v>112</v>
      </c>
      <c r="E278" s="50">
        <v>200</v>
      </c>
      <c r="F278" s="35"/>
      <c r="G278" s="31">
        <f t="shared" si="4"/>
        <v>0</v>
      </c>
      <c r="H278" s="1" t="s">
        <v>245</v>
      </c>
      <c r="I278" s="1" t="s">
        <v>689</v>
      </c>
      <c r="J278" s="2" t="s">
        <v>507</v>
      </c>
      <c r="K278" s="28"/>
      <c r="L278" s="27"/>
    </row>
    <row r="279" spans="1:12" ht="17.25" customHeight="1">
      <c r="A279" s="29">
        <v>269</v>
      </c>
      <c r="B279" s="6" t="s">
        <v>457</v>
      </c>
      <c r="C279" s="6" t="s">
        <v>459</v>
      </c>
      <c r="D279" s="8" t="s">
        <v>112</v>
      </c>
      <c r="E279" s="50">
        <v>180</v>
      </c>
      <c r="F279" s="35"/>
      <c r="G279" s="31">
        <f t="shared" si="4"/>
        <v>0</v>
      </c>
      <c r="H279" s="1" t="s">
        <v>245</v>
      </c>
      <c r="I279" s="1" t="s">
        <v>689</v>
      </c>
      <c r="J279" s="2" t="s">
        <v>507</v>
      </c>
      <c r="K279" s="28"/>
      <c r="L279" s="27"/>
    </row>
    <row r="280" spans="1:12" ht="17.25" customHeight="1">
      <c r="A280" s="29">
        <v>270</v>
      </c>
      <c r="B280" s="6" t="s">
        <v>460</v>
      </c>
      <c r="C280" s="6" t="s">
        <v>605</v>
      </c>
      <c r="D280" s="8" t="s">
        <v>112</v>
      </c>
      <c r="E280" s="50">
        <v>130</v>
      </c>
      <c r="F280" s="35"/>
      <c r="G280" s="31">
        <f t="shared" si="4"/>
        <v>0</v>
      </c>
      <c r="H280" s="1"/>
      <c r="I280" s="1" t="s">
        <v>247</v>
      </c>
      <c r="J280" s="2" t="s">
        <v>552</v>
      </c>
      <c r="K280" s="28"/>
      <c r="L280" s="27"/>
    </row>
    <row r="281" spans="1:12" ht="17.25" customHeight="1">
      <c r="A281" s="29">
        <v>271</v>
      </c>
      <c r="B281" s="6" t="s">
        <v>460</v>
      </c>
      <c r="C281" s="6" t="s">
        <v>606</v>
      </c>
      <c r="D281" s="8" t="s">
        <v>112</v>
      </c>
      <c r="E281" s="50">
        <v>400</v>
      </c>
      <c r="F281" s="35"/>
      <c r="G281" s="31">
        <f t="shared" si="4"/>
        <v>0</v>
      </c>
      <c r="H281" s="1"/>
      <c r="I281" s="1" t="s">
        <v>247</v>
      </c>
      <c r="J281" s="2" t="s">
        <v>552</v>
      </c>
      <c r="K281" s="28"/>
      <c r="L281" s="27"/>
    </row>
    <row r="282" spans="1:12" ht="17.25" customHeight="1">
      <c r="A282" s="29">
        <v>272</v>
      </c>
      <c r="B282" s="6" t="s">
        <v>460</v>
      </c>
      <c r="C282" s="6" t="s">
        <v>607</v>
      </c>
      <c r="D282" s="8" t="s">
        <v>112</v>
      </c>
      <c r="E282" s="50">
        <v>50</v>
      </c>
      <c r="F282" s="35"/>
      <c r="G282" s="31">
        <f t="shared" si="4"/>
        <v>0</v>
      </c>
      <c r="H282" s="1"/>
      <c r="I282" s="1" t="s">
        <v>247</v>
      </c>
      <c r="J282" s="2" t="s">
        <v>552</v>
      </c>
      <c r="K282" s="28"/>
      <c r="L282" s="27"/>
    </row>
    <row r="283" spans="1:12" ht="17.25" customHeight="1">
      <c r="A283" s="29">
        <v>273</v>
      </c>
      <c r="B283" s="6" t="s">
        <v>460</v>
      </c>
      <c r="C283" s="6" t="s">
        <v>608</v>
      </c>
      <c r="D283" s="8" t="s">
        <v>112</v>
      </c>
      <c r="E283" s="50">
        <v>30</v>
      </c>
      <c r="F283" s="35"/>
      <c r="G283" s="31">
        <f t="shared" si="4"/>
        <v>0</v>
      </c>
      <c r="H283" s="1"/>
      <c r="I283" s="1" t="s">
        <v>247</v>
      </c>
      <c r="J283" s="2" t="s">
        <v>552</v>
      </c>
      <c r="K283" s="28"/>
      <c r="L283" s="27"/>
    </row>
    <row r="284" spans="1:12" ht="17.25" customHeight="1">
      <c r="A284" s="29">
        <v>274</v>
      </c>
      <c r="B284" s="6" t="s">
        <v>460</v>
      </c>
      <c r="C284" s="6" t="s">
        <v>609</v>
      </c>
      <c r="D284" s="8" t="s">
        <v>112</v>
      </c>
      <c r="E284" s="50">
        <v>30</v>
      </c>
      <c r="F284" s="35"/>
      <c r="G284" s="31">
        <f t="shared" si="4"/>
        <v>0</v>
      </c>
      <c r="H284" s="1"/>
      <c r="I284" s="1" t="s">
        <v>247</v>
      </c>
      <c r="J284" s="2" t="s">
        <v>552</v>
      </c>
      <c r="K284" s="28"/>
      <c r="L284" s="27"/>
    </row>
    <row r="285" spans="1:12" ht="17.25" customHeight="1">
      <c r="A285" s="29">
        <v>275</v>
      </c>
      <c r="B285" s="6" t="s">
        <v>460</v>
      </c>
      <c r="C285" s="6" t="s">
        <v>610</v>
      </c>
      <c r="D285" s="8" t="s">
        <v>112</v>
      </c>
      <c r="E285" s="50">
        <v>30</v>
      </c>
      <c r="F285" s="35"/>
      <c r="G285" s="31">
        <f t="shared" si="4"/>
        <v>0</v>
      </c>
      <c r="H285" s="1"/>
      <c r="I285" s="1" t="s">
        <v>247</v>
      </c>
      <c r="J285" s="2" t="s">
        <v>552</v>
      </c>
      <c r="K285" s="28"/>
      <c r="L285" s="27"/>
    </row>
    <row r="286" spans="1:12" ht="17.25" customHeight="1">
      <c r="A286" s="29">
        <v>276</v>
      </c>
      <c r="B286" s="6" t="s">
        <v>103</v>
      </c>
      <c r="C286" s="6" t="s">
        <v>461</v>
      </c>
      <c r="D286" s="8" t="s">
        <v>112</v>
      </c>
      <c r="E286" s="50">
        <v>600</v>
      </c>
      <c r="F286" s="35"/>
      <c r="G286" s="31">
        <f t="shared" si="4"/>
        <v>0</v>
      </c>
      <c r="H286" s="1"/>
      <c r="I286" s="1"/>
      <c r="J286" s="2" t="s">
        <v>510</v>
      </c>
      <c r="K286" s="28"/>
      <c r="L286" s="27"/>
    </row>
    <row r="287" spans="1:12" ht="17.25" customHeight="1">
      <c r="A287" s="29">
        <v>277</v>
      </c>
      <c r="B287" s="6" t="s">
        <v>103</v>
      </c>
      <c r="C287" s="6" t="s">
        <v>462</v>
      </c>
      <c r="D287" s="8" t="s">
        <v>112</v>
      </c>
      <c r="E287" s="50">
        <v>2000</v>
      </c>
      <c r="F287" s="35"/>
      <c r="G287" s="31">
        <f t="shared" si="4"/>
        <v>0</v>
      </c>
      <c r="H287" s="1"/>
      <c r="I287" s="1"/>
      <c r="J287" s="2" t="s">
        <v>510</v>
      </c>
      <c r="K287" s="28"/>
      <c r="L287" s="27"/>
    </row>
    <row r="288" spans="1:12" ht="17.25" customHeight="1">
      <c r="A288" s="29">
        <v>278</v>
      </c>
      <c r="B288" s="13" t="s">
        <v>103</v>
      </c>
      <c r="C288" s="13" t="s">
        <v>463</v>
      </c>
      <c r="D288" s="14" t="s">
        <v>112</v>
      </c>
      <c r="E288" s="50">
        <v>100</v>
      </c>
      <c r="F288" s="35"/>
      <c r="G288" s="31">
        <f t="shared" si="4"/>
        <v>0</v>
      </c>
      <c r="H288" s="1"/>
      <c r="I288" s="1"/>
      <c r="J288" s="2" t="s">
        <v>510</v>
      </c>
      <c r="K288" s="28"/>
      <c r="L288" s="27"/>
    </row>
    <row r="289" spans="1:12" ht="17.25" customHeight="1">
      <c r="A289" s="29">
        <v>279</v>
      </c>
      <c r="B289" s="6" t="s">
        <v>103</v>
      </c>
      <c r="C289" s="6" t="s">
        <v>464</v>
      </c>
      <c r="D289" s="8" t="s">
        <v>112</v>
      </c>
      <c r="E289" s="50">
        <v>2000</v>
      </c>
      <c r="F289" s="35"/>
      <c r="G289" s="31">
        <f t="shared" si="4"/>
        <v>0</v>
      </c>
      <c r="H289" s="1"/>
      <c r="I289" s="1"/>
      <c r="J289" s="2" t="s">
        <v>510</v>
      </c>
      <c r="K289" s="28"/>
      <c r="L289" s="27"/>
    </row>
    <row r="290" spans="1:12" ht="17.25" customHeight="1">
      <c r="A290" s="29">
        <v>280</v>
      </c>
      <c r="B290" s="13" t="s">
        <v>103</v>
      </c>
      <c r="C290" s="13" t="s">
        <v>465</v>
      </c>
      <c r="D290" s="18" t="s">
        <v>112</v>
      </c>
      <c r="E290" s="50">
        <v>100</v>
      </c>
      <c r="F290" s="35"/>
      <c r="G290" s="31">
        <f t="shared" si="4"/>
        <v>0</v>
      </c>
      <c r="H290" s="1"/>
      <c r="I290" s="1"/>
      <c r="J290" s="2" t="s">
        <v>510</v>
      </c>
      <c r="K290" s="28"/>
      <c r="L290" s="27"/>
    </row>
    <row r="291" spans="1:12" ht="17.25" customHeight="1">
      <c r="A291" s="29">
        <v>281</v>
      </c>
      <c r="B291" s="13" t="s">
        <v>104</v>
      </c>
      <c r="C291" s="17" t="s">
        <v>105</v>
      </c>
      <c r="D291" s="18" t="s">
        <v>112</v>
      </c>
      <c r="E291" s="50">
        <v>10</v>
      </c>
      <c r="F291" s="35"/>
      <c r="G291" s="31">
        <f t="shared" si="4"/>
        <v>0</v>
      </c>
      <c r="H291" s="1"/>
      <c r="I291" s="1"/>
      <c r="J291" s="2" t="s">
        <v>530</v>
      </c>
      <c r="K291" s="28"/>
      <c r="L291" s="27"/>
    </row>
    <row r="292" spans="1:12" ht="17.25" customHeight="1">
      <c r="A292" s="29">
        <v>282</v>
      </c>
      <c r="B292" s="13" t="s">
        <v>106</v>
      </c>
      <c r="C292" s="17" t="s">
        <v>107</v>
      </c>
      <c r="D292" s="18" t="s">
        <v>112</v>
      </c>
      <c r="E292" s="50">
        <v>10</v>
      </c>
      <c r="F292" s="35"/>
      <c r="G292" s="31">
        <f t="shared" si="4"/>
        <v>0</v>
      </c>
      <c r="H292" s="1"/>
      <c r="I292" s="1"/>
      <c r="J292" s="2" t="s">
        <v>553</v>
      </c>
      <c r="K292" s="28"/>
      <c r="L292" s="27"/>
    </row>
    <row r="293" spans="1:12" ht="17.25" customHeight="1">
      <c r="A293" s="29">
        <v>283</v>
      </c>
      <c r="B293" s="13" t="s">
        <v>108</v>
      </c>
      <c r="C293" s="17" t="s">
        <v>14</v>
      </c>
      <c r="D293" s="18" t="s">
        <v>112</v>
      </c>
      <c r="E293" s="50">
        <v>100</v>
      </c>
      <c r="F293" s="35"/>
      <c r="G293" s="31">
        <f t="shared" si="4"/>
        <v>0</v>
      </c>
      <c r="H293" s="1"/>
      <c r="I293" s="1"/>
      <c r="J293" s="2" t="s">
        <v>507</v>
      </c>
      <c r="K293" s="28"/>
      <c r="L293" s="27"/>
    </row>
    <row r="294" spans="1:12" ht="18" customHeight="1">
      <c r="A294" s="29">
        <v>284</v>
      </c>
      <c r="B294" s="7" t="s">
        <v>767</v>
      </c>
      <c r="C294" s="6" t="s">
        <v>3</v>
      </c>
      <c r="D294" s="8" t="s">
        <v>112</v>
      </c>
      <c r="E294" s="50">
        <v>2200</v>
      </c>
      <c r="F294" s="35"/>
      <c r="G294" s="31">
        <f t="shared" si="4"/>
        <v>0</v>
      </c>
      <c r="H294" s="1"/>
      <c r="I294" s="3"/>
      <c r="J294" s="2" t="s">
        <v>507</v>
      </c>
      <c r="K294" s="28"/>
      <c r="L294" s="27"/>
    </row>
    <row r="295" spans="1:12" ht="17.25" customHeight="1">
      <c r="A295" s="29">
        <v>285</v>
      </c>
      <c r="B295" s="6" t="s">
        <v>466</v>
      </c>
      <c r="C295" s="6" t="s">
        <v>467</v>
      </c>
      <c r="D295" s="8" t="s">
        <v>112</v>
      </c>
      <c r="E295" s="50">
        <v>30</v>
      </c>
      <c r="F295" s="35"/>
      <c r="G295" s="31">
        <f t="shared" si="4"/>
        <v>0</v>
      </c>
      <c r="H295" s="1"/>
      <c r="I295" s="1" t="s">
        <v>247</v>
      </c>
      <c r="J295" s="4" t="s">
        <v>517</v>
      </c>
      <c r="K295" s="28"/>
      <c r="L295" s="27"/>
    </row>
    <row r="296" spans="1:12" ht="17.25" customHeight="1">
      <c r="A296" s="29">
        <v>286</v>
      </c>
      <c r="B296" s="13" t="s">
        <v>468</v>
      </c>
      <c r="C296" s="13" t="s">
        <v>469</v>
      </c>
      <c r="D296" s="18" t="s">
        <v>112</v>
      </c>
      <c r="E296" s="50">
        <v>20</v>
      </c>
      <c r="F296" s="35"/>
      <c r="G296" s="31">
        <f t="shared" si="4"/>
        <v>0</v>
      </c>
      <c r="H296" s="1"/>
      <c r="I296" s="1"/>
      <c r="J296" s="2" t="s">
        <v>217</v>
      </c>
      <c r="K296" s="28"/>
      <c r="L296" s="27"/>
    </row>
    <row r="297" spans="1:12" ht="17.25" customHeight="1">
      <c r="A297" s="29">
        <v>287</v>
      </c>
      <c r="B297" s="6" t="s">
        <v>468</v>
      </c>
      <c r="C297" s="6" t="s">
        <v>470</v>
      </c>
      <c r="D297" s="8" t="s">
        <v>112</v>
      </c>
      <c r="E297" s="50">
        <v>6500</v>
      </c>
      <c r="F297" s="35"/>
      <c r="G297" s="31">
        <f t="shared" si="4"/>
        <v>0</v>
      </c>
      <c r="H297" s="1"/>
      <c r="I297" s="1"/>
      <c r="J297" s="2" t="s">
        <v>217</v>
      </c>
      <c r="K297" s="28"/>
      <c r="L297" s="27"/>
    </row>
    <row r="298" spans="1:12" ht="17.25" customHeight="1">
      <c r="A298" s="29">
        <v>288</v>
      </c>
      <c r="B298" s="6" t="s">
        <v>471</v>
      </c>
      <c r="C298" s="6" t="s">
        <v>469</v>
      </c>
      <c r="D298" s="8" t="s">
        <v>112</v>
      </c>
      <c r="E298" s="50">
        <v>60</v>
      </c>
      <c r="F298" s="35"/>
      <c r="G298" s="31">
        <f t="shared" si="4"/>
        <v>0</v>
      </c>
      <c r="H298" s="1"/>
      <c r="I298" s="1"/>
      <c r="J298" s="2" t="s">
        <v>217</v>
      </c>
      <c r="K298" s="28"/>
      <c r="L298" s="27"/>
    </row>
    <row r="299" spans="1:12" ht="17.25" customHeight="1">
      <c r="A299" s="29">
        <v>289</v>
      </c>
      <c r="B299" s="6" t="s">
        <v>471</v>
      </c>
      <c r="C299" s="6" t="s">
        <v>470</v>
      </c>
      <c r="D299" s="8" t="s">
        <v>112</v>
      </c>
      <c r="E299" s="50">
        <v>10</v>
      </c>
      <c r="F299" s="35"/>
      <c r="G299" s="31">
        <f t="shared" si="4"/>
        <v>0</v>
      </c>
      <c r="H299" s="1"/>
      <c r="I299" s="1"/>
      <c r="J299" s="2" t="s">
        <v>217</v>
      </c>
      <c r="K299" s="28"/>
      <c r="L299" s="27"/>
    </row>
    <row r="300" spans="1:12" ht="17.25" customHeight="1">
      <c r="A300" s="29">
        <v>290</v>
      </c>
      <c r="B300" s="6" t="s">
        <v>109</v>
      </c>
      <c r="C300" s="6" t="s">
        <v>110</v>
      </c>
      <c r="D300" s="8" t="s">
        <v>112</v>
      </c>
      <c r="E300" s="50">
        <v>300</v>
      </c>
      <c r="F300" s="35"/>
      <c r="G300" s="31">
        <f t="shared" si="4"/>
        <v>0</v>
      </c>
      <c r="H300" s="1"/>
      <c r="I300" s="1"/>
      <c r="J300" s="2" t="s">
        <v>217</v>
      </c>
      <c r="K300" s="28"/>
      <c r="L300" s="27"/>
    </row>
    <row r="301" spans="1:12" ht="17.25" customHeight="1">
      <c r="A301" s="29">
        <v>291</v>
      </c>
      <c r="B301" s="6" t="s">
        <v>713</v>
      </c>
      <c r="C301" s="6">
        <v>46727</v>
      </c>
      <c r="D301" s="8" t="s">
        <v>654</v>
      </c>
      <c r="E301" s="50">
        <v>300</v>
      </c>
      <c r="F301" s="35"/>
      <c r="G301" s="31">
        <f t="shared" si="4"/>
        <v>0</v>
      </c>
      <c r="H301" s="1"/>
      <c r="I301" s="1"/>
      <c r="J301" s="2" t="s">
        <v>714</v>
      </c>
      <c r="K301" s="28"/>
      <c r="L301" s="27"/>
    </row>
    <row r="302" spans="1:12" ht="17.25" customHeight="1">
      <c r="A302" s="29">
        <v>292</v>
      </c>
      <c r="B302" s="6" t="s">
        <v>111</v>
      </c>
      <c r="C302" s="6" t="s">
        <v>15</v>
      </c>
      <c r="D302" s="8" t="s">
        <v>112</v>
      </c>
      <c r="E302" s="50">
        <v>30</v>
      </c>
      <c r="F302" s="35"/>
      <c r="G302" s="31">
        <f t="shared" si="4"/>
        <v>0</v>
      </c>
      <c r="H302" s="1"/>
      <c r="I302" s="1"/>
      <c r="J302" s="2" t="s">
        <v>507</v>
      </c>
      <c r="K302" s="28"/>
      <c r="L302" s="27"/>
    </row>
    <row r="303" spans="1:12" ht="17.25" customHeight="1">
      <c r="A303" s="29">
        <v>293</v>
      </c>
      <c r="B303" s="6" t="s">
        <v>111</v>
      </c>
      <c r="C303" s="6" t="s">
        <v>14</v>
      </c>
      <c r="D303" s="8" t="s">
        <v>112</v>
      </c>
      <c r="E303" s="50">
        <v>600</v>
      </c>
      <c r="F303" s="35"/>
      <c r="G303" s="31">
        <f t="shared" si="4"/>
        <v>0</v>
      </c>
      <c r="H303" s="1"/>
      <c r="I303" s="1"/>
      <c r="J303" s="2" t="s">
        <v>507</v>
      </c>
      <c r="K303" s="28"/>
      <c r="L303" s="27"/>
    </row>
    <row r="304" spans="1:12" ht="17.25" customHeight="1">
      <c r="A304" s="29">
        <v>294</v>
      </c>
      <c r="B304" s="6" t="s">
        <v>472</v>
      </c>
      <c r="C304" s="6">
        <v>0</v>
      </c>
      <c r="D304" s="8" t="s">
        <v>112</v>
      </c>
      <c r="E304" s="50">
        <v>350</v>
      </c>
      <c r="F304" s="35"/>
      <c r="G304" s="31">
        <f t="shared" si="4"/>
        <v>0</v>
      </c>
      <c r="H304" s="1"/>
      <c r="I304" s="1"/>
      <c r="J304" s="2" t="s">
        <v>509</v>
      </c>
      <c r="K304" s="28"/>
      <c r="L304" s="27"/>
    </row>
    <row r="305" spans="1:12" ht="17.25" customHeight="1">
      <c r="A305" s="29">
        <v>295</v>
      </c>
      <c r="B305" s="6" t="s">
        <v>113</v>
      </c>
      <c r="C305" s="6" t="s">
        <v>114</v>
      </c>
      <c r="D305" s="8" t="s">
        <v>112</v>
      </c>
      <c r="E305" s="50">
        <v>3000</v>
      </c>
      <c r="F305" s="35"/>
      <c r="G305" s="31">
        <f t="shared" si="4"/>
        <v>0</v>
      </c>
      <c r="H305" s="1"/>
      <c r="I305" s="1"/>
      <c r="J305" s="2" t="s">
        <v>507</v>
      </c>
      <c r="K305" s="28"/>
      <c r="L305" s="27"/>
    </row>
    <row r="306" spans="1:12" ht="17.25" customHeight="1">
      <c r="A306" s="29">
        <v>296</v>
      </c>
      <c r="B306" s="6" t="s">
        <v>115</v>
      </c>
      <c r="C306" s="6" t="s">
        <v>473</v>
      </c>
      <c r="D306" s="8" t="s">
        <v>112</v>
      </c>
      <c r="E306" s="50">
        <v>40</v>
      </c>
      <c r="F306" s="35"/>
      <c r="G306" s="31">
        <f t="shared" si="4"/>
        <v>0</v>
      </c>
      <c r="H306" s="1"/>
      <c r="I306" s="1"/>
      <c r="J306" s="2" t="s">
        <v>554</v>
      </c>
      <c r="K306" s="28"/>
      <c r="L306" s="27"/>
    </row>
    <row r="307" spans="1:12" ht="17.25" customHeight="1">
      <c r="A307" s="29">
        <v>297</v>
      </c>
      <c r="B307" s="6" t="s">
        <v>115</v>
      </c>
      <c r="C307" s="6" t="s">
        <v>474</v>
      </c>
      <c r="D307" s="8" t="s">
        <v>112</v>
      </c>
      <c r="E307" s="50">
        <v>40</v>
      </c>
      <c r="F307" s="35"/>
      <c r="G307" s="31">
        <f t="shared" si="4"/>
        <v>0</v>
      </c>
      <c r="H307" s="1"/>
      <c r="I307" s="1"/>
      <c r="J307" s="2" t="s">
        <v>554</v>
      </c>
      <c r="K307" s="28"/>
      <c r="L307" s="27"/>
    </row>
    <row r="308" spans="1:12" ht="17.25" customHeight="1">
      <c r="A308" s="29">
        <v>298</v>
      </c>
      <c r="B308" s="6" t="s">
        <v>116</v>
      </c>
      <c r="C308" s="6" t="s">
        <v>117</v>
      </c>
      <c r="D308" s="8" t="s">
        <v>112</v>
      </c>
      <c r="E308" s="50">
        <v>10</v>
      </c>
      <c r="F308" s="35"/>
      <c r="G308" s="31">
        <f t="shared" si="4"/>
        <v>0</v>
      </c>
      <c r="H308" s="1"/>
      <c r="I308" s="1"/>
      <c r="J308" s="2" t="s">
        <v>515</v>
      </c>
      <c r="K308" s="28"/>
      <c r="L308" s="27"/>
    </row>
    <row r="309" spans="1:12" ht="17.25" customHeight="1">
      <c r="A309" s="29">
        <v>299</v>
      </c>
      <c r="B309" s="6" t="s">
        <v>118</v>
      </c>
      <c r="C309" s="6" t="s">
        <v>3</v>
      </c>
      <c r="D309" s="8" t="s">
        <v>112</v>
      </c>
      <c r="E309" s="50">
        <v>60</v>
      </c>
      <c r="F309" s="35"/>
      <c r="G309" s="31">
        <f t="shared" si="4"/>
        <v>0</v>
      </c>
      <c r="H309" s="1"/>
      <c r="I309" s="1"/>
      <c r="J309" s="2"/>
      <c r="K309" s="28"/>
      <c r="L309" s="27"/>
    </row>
    <row r="310" spans="1:12" ht="17.25" customHeight="1">
      <c r="A310" s="29">
        <v>300</v>
      </c>
      <c r="B310" s="6" t="s">
        <v>611</v>
      </c>
      <c r="C310" s="6" t="s">
        <v>3</v>
      </c>
      <c r="D310" s="8" t="s">
        <v>112</v>
      </c>
      <c r="E310" s="50">
        <v>60</v>
      </c>
      <c r="F310" s="35"/>
      <c r="G310" s="31">
        <f t="shared" si="4"/>
        <v>0</v>
      </c>
      <c r="H310" s="1"/>
      <c r="I310" s="1"/>
      <c r="J310" s="2" t="s">
        <v>507</v>
      </c>
      <c r="K310" s="28"/>
      <c r="L310" s="27"/>
    </row>
    <row r="311" spans="1:12" ht="17.25" customHeight="1">
      <c r="A311" s="29">
        <v>301</v>
      </c>
      <c r="B311" s="6" t="s">
        <v>119</v>
      </c>
      <c r="C311" s="6" t="s">
        <v>475</v>
      </c>
      <c r="D311" s="8" t="s">
        <v>112</v>
      </c>
      <c r="E311" s="50">
        <v>1100</v>
      </c>
      <c r="F311" s="35"/>
      <c r="G311" s="31">
        <f t="shared" si="4"/>
        <v>0</v>
      </c>
      <c r="H311" s="1"/>
      <c r="I311" s="1"/>
      <c r="J311" s="2" t="s">
        <v>555</v>
      </c>
      <c r="K311" s="28"/>
      <c r="L311" s="27"/>
    </row>
    <row r="312" spans="1:12" ht="17.25" customHeight="1">
      <c r="A312" s="29">
        <v>302</v>
      </c>
      <c r="B312" s="6" t="s">
        <v>476</v>
      </c>
      <c r="C312" s="6" t="s">
        <v>477</v>
      </c>
      <c r="D312" s="8" t="s">
        <v>112</v>
      </c>
      <c r="E312" s="50">
        <v>100</v>
      </c>
      <c r="F312" s="35"/>
      <c r="G312" s="31">
        <f t="shared" si="4"/>
        <v>0</v>
      </c>
      <c r="H312" s="1"/>
      <c r="I312" s="1"/>
      <c r="J312" s="2" t="s">
        <v>217</v>
      </c>
      <c r="K312" s="28"/>
      <c r="L312" s="27"/>
    </row>
    <row r="313" spans="1:12" ht="17.25" customHeight="1">
      <c r="A313" s="29">
        <v>303</v>
      </c>
      <c r="B313" s="6" t="s">
        <v>476</v>
      </c>
      <c r="C313" s="6" t="s">
        <v>706</v>
      </c>
      <c r="D313" s="8" t="s">
        <v>654</v>
      </c>
      <c r="E313" s="50">
        <v>120</v>
      </c>
      <c r="F313" s="35"/>
      <c r="G313" s="31">
        <f t="shared" si="4"/>
        <v>0</v>
      </c>
      <c r="H313" s="1"/>
      <c r="I313" s="1" t="s">
        <v>712</v>
      </c>
      <c r="J313" s="2" t="s">
        <v>707</v>
      </c>
      <c r="K313" s="28"/>
      <c r="L313" s="27"/>
    </row>
    <row r="314" spans="1:12" ht="17.25" customHeight="1">
      <c r="A314" s="29">
        <v>304</v>
      </c>
      <c r="B314" s="51" t="s">
        <v>667</v>
      </c>
      <c r="C314" s="51" t="s">
        <v>668</v>
      </c>
      <c r="D314" s="3" t="s">
        <v>654</v>
      </c>
      <c r="E314" s="52">
        <v>2000</v>
      </c>
      <c r="F314" s="36"/>
      <c r="G314" s="31">
        <f t="shared" si="4"/>
        <v>0</v>
      </c>
      <c r="H314" s="5"/>
      <c r="I314" s="3"/>
      <c r="J314" s="5"/>
      <c r="K314" s="28"/>
      <c r="L314" s="27"/>
    </row>
    <row r="315" spans="1:12" ht="17.25" customHeight="1">
      <c r="A315" s="29">
        <v>305</v>
      </c>
      <c r="B315" s="6" t="s">
        <v>120</v>
      </c>
      <c r="C315" s="6">
        <v>0</v>
      </c>
      <c r="D315" s="8" t="s">
        <v>112</v>
      </c>
      <c r="E315" s="50">
        <v>12</v>
      </c>
      <c r="F315" s="35"/>
      <c r="G315" s="31">
        <f t="shared" si="4"/>
        <v>0</v>
      </c>
      <c r="H315" s="1"/>
      <c r="I315" s="1"/>
      <c r="J315" s="2" t="s">
        <v>217</v>
      </c>
      <c r="K315" s="28"/>
      <c r="L315" s="27"/>
    </row>
    <row r="316" spans="1:12" ht="17.25" customHeight="1">
      <c r="A316" s="29">
        <v>306</v>
      </c>
      <c r="B316" s="13" t="s">
        <v>121</v>
      </c>
      <c r="C316" s="13"/>
      <c r="D316" s="18" t="s">
        <v>112</v>
      </c>
      <c r="E316" s="50">
        <v>10</v>
      </c>
      <c r="F316" s="35"/>
      <c r="G316" s="31">
        <f t="shared" si="4"/>
        <v>0</v>
      </c>
      <c r="H316" s="1"/>
      <c r="I316" s="3"/>
      <c r="J316" s="2"/>
      <c r="K316" s="28"/>
      <c r="L316" s="27"/>
    </row>
    <row r="317" spans="1:12" ht="17.25" customHeight="1">
      <c r="A317" s="29">
        <v>307</v>
      </c>
      <c r="B317" s="6" t="s">
        <v>478</v>
      </c>
      <c r="C317" s="6" t="s">
        <v>3</v>
      </c>
      <c r="D317" s="8" t="s">
        <v>112</v>
      </c>
      <c r="E317" s="50">
        <v>200</v>
      </c>
      <c r="F317" s="35"/>
      <c r="G317" s="31">
        <f t="shared" si="4"/>
        <v>0</v>
      </c>
      <c r="H317" s="1"/>
      <c r="I317" s="1"/>
      <c r="J317" s="4" t="s">
        <v>507</v>
      </c>
      <c r="K317" s="28"/>
      <c r="L317" s="27"/>
    </row>
    <row r="318" spans="1:12" ht="17.25" customHeight="1">
      <c r="A318" s="29">
        <v>308</v>
      </c>
      <c r="B318" s="13" t="s">
        <v>479</v>
      </c>
      <c r="C318" s="13" t="s">
        <v>480</v>
      </c>
      <c r="D318" s="18" t="s">
        <v>112</v>
      </c>
      <c r="E318" s="50">
        <v>20</v>
      </c>
      <c r="F318" s="35"/>
      <c r="G318" s="31">
        <f t="shared" si="4"/>
        <v>0</v>
      </c>
      <c r="H318" s="1"/>
      <c r="I318" s="1"/>
      <c r="J318" s="2" t="s">
        <v>507</v>
      </c>
      <c r="K318" s="28"/>
      <c r="L318" s="27"/>
    </row>
    <row r="319" spans="1:12" ht="17.25" customHeight="1">
      <c r="A319" s="29">
        <v>309</v>
      </c>
      <c r="B319" s="17" t="s">
        <v>479</v>
      </c>
      <c r="C319" s="13" t="s">
        <v>481</v>
      </c>
      <c r="D319" s="18" t="s">
        <v>112</v>
      </c>
      <c r="E319" s="50">
        <v>80</v>
      </c>
      <c r="F319" s="35"/>
      <c r="G319" s="31">
        <f t="shared" si="4"/>
        <v>0</v>
      </c>
      <c r="H319" s="1"/>
      <c r="I319" s="1"/>
      <c r="J319" s="2" t="s">
        <v>507</v>
      </c>
      <c r="K319" s="28"/>
      <c r="L319" s="27"/>
    </row>
    <row r="320" spans="1:12" ht="17.25" customHeight="1">
      <c r="A320" s="29">
        <v>310</v>
      </c>
      <c r="B320" s="6" t="s">
        <v>479</v>
      </c>
      <c r="C320" s="6" t="s">
        <v>482</v>
      </c>
      <c r="D320" s="8" t="s">
        <v>112</v>
      </c>
      <c r="E320" s="50">
        <v>1200</v>
      </c>
      <c r="F320" s="35"/>
      <c r="G320" s="31">
        <f t="shared" si="4"/>
        <v>0</v>
      </c>
      <c r="H320" s="1"/>
      <c r="I320" s="1"/>
      <c r="J320" s="2"/>
      <c r="K320" s="28"/>
      <c r="L320" s="27"/>
    </row>
    <row r="321" spans="1:14" ht="17.25" customHeight="1">
      <c r="A321" s="29">
        <v>311</v>
      </c>
      <c r="B321" s="6" t="s">
        <v>483</v>
      </c>
      <c r="C321" s="6" t="s">
        <v>484</v>
      </c>
      <c r="D321" s="8" t="s">
        <v>112</v>
      </c>
      <c r="E321" s="50">
        <v>20</v>
      </c>
      <c r="F321" s="35"/>
      <c r="G321" s="31">
        <f t="shared" si="4"/>
        <v>0</v>
      </c>
      <c r="H321" s="1"/>
      <c r="I321" s="1"/>
      <c r="J321" s="2"/>
      <c r="K321" s="28"/>
      <c r="L321" s="27"/>
    </row>
    <row r="322" spans="1:14" ht="17.25" customHeight="1">
      <c r="A322" s="29">
        <v>312</v>
      </c>
      <c r="B322" s="6" t="s">
        <v>122</v>
      </c>
      <c r="C322" s="6" t="s">
        <v>3</v>
      </c>
      <c r="D322" s="8" t="s">
        <v>112</v>
      </c>
      <c r="E322" s="50">
        <v>100</v>
      </c>
      <c r="F322" s="35"/>
      <c r="G322" s="31">
        <f t="shared" si="4"/>
        <v>0</v>
      </c>
      <c r="H322" s="1"/>
      <c r="I322" s="1"/>
      <c r="J322" s="2" t="s">
        <v>217</v>
      </c>
      <c r="K322" s="28"/>
      <c r="L322" s="27"/>
    </row>
    <row r="323" spans="1:14" ht="17.25" customHeight="1">
      <c r="A323" s="29">
        <v>313</v>
      </c>
      <c r="B323" s="13" t="s">
        <v>123</v>
      </c>
      <c r="C323" s="13" t="s">
        <v>124</v>
      </c>
      <c r="D323" s="18" t="s">
        <v>112</v>
      </c>
      <c r="E323" s="50">
        <v>10</v>
      </c>
      <c r="F323" s="35"/>
      <c r="G323" s="31">
        <f t="shared" si="4"/>
        <v>0</v>
      </c>
      <c r="H323" s="1"/>
      <c r="I323" s="1"/>
      <c r="J323" s="2"/>
      <c r="K323" s="28"/>
      <c r="L323" s="27"/>
    </row>
    <row r="324" spans="1:14" ht="17.25" customHeight="1">
      <c r="A324" s="29">
        <v>314</v>
      </c>
      <c r="B324" s="13" t="s">
        <v>485</v>
      </c>
      <c r="C324" s="13" t="s">
        <v>486</v>
      </c>
      <c r="D324" s="18" t="s">
        <v>112</v>
      </c>
      <c r="E324" s="50">
        <v>10</v>
      </c>
      <c r="F324" s="35"/>
      <c r="G324" s="31">
        <f t="shared" si="4"/>
        <v>0</v>
      </c>
      <c r="H324" s="1"/>
      <c r="I324" s="1"/>
      <c r="J324" s="2"/>
      <c r="K324" s="28"/>
      <c r="L324" s="27"/>
    </row>
    <row r="325" spans="1:14" ht="17.25" customHeight="1">
      <c r="A325" s="29">
        <v>315</v>
      </c>
      <c r="B325" s="13" t="s">
        <v>487</v>
      </c>
      <c r="C325" s="17" t="s">
        <v>488</v>
      </c>
      <c r="D325" s="18" t="s">
        <v>112</v>
      </c>
      <c r="E325" s="50">
        <v>10</v>
      </c>
      <c r="F325" s="35"/>
      <c r="G325" s="31">
        <f t="shared" si="4"/>
        <v>0</v>
      </c>
      <c r="H325" s="1"/>
      <c r="I325" s="1"/>
      <c r="J325" s="2"/>
      <c r="K325" s="28"/>
      <c r="L325" s="27"/>
    </row>
    <row r="326" spans="1:14" ht="17.25" customHeight="1">
      <c r="A326" s="29">
        <v>316</v>
      </c>
      <c r="B326" s="6" t="s">
        <v>612</v>
      </c>
      <c r="C326" s="6" t="s">
        <v>125</v>
      </c>
      <c r="D326" s="8" t="s">
        <v>112</v>
      </c>
      <c r="E326" s="50">
        <v>90</v>
      </c>
      <c r="F326" s="35"/>
      <c r="G326" s="31">
        <f t="shared" si="4"/>
        <v>0</v>
      </c>
      <c r="H326" s="1"/>
      <c r="I326" s="3"/>
      <c r="J326" s="2" t="s">
        <v>556</v>
      </c>
      <c r="K326" s="28"/>
      <c r="L326" s="27"/>
    </row>
    <row r="327" spans="1:14" ht="17.25" customHeight="1">
      <c r="A327" s="29">
        <v>317</v>
      </c>
      <c r="B327" s="6" t="s">
        <v>126</v>
      </c>
      <c r="C327" s="6" t="s">
        <v>3</v>
      </c>
      <c r="D327" s="8" t="s">
        <v>112</v>
      </c>
      <c r="E327" s="50">
        <v>500</v>
      </c>
      <c r="F327" s="35"/>
      <c r="G327" s="31">
        <f t="shared" si="4"/>
        <v>0</v>
      </c>
      <c r="H327" s="1"/>
      <c r="I327" s="1"/>
      <c r="J327" s="4" t="s">
        <v>557</v>
      </c>
      <c r="K327" s="28"/>
      <c r="L327" s="27"/>
    </row>
    <row r="328" spans="1:14" ht="17.25" customHeight="1">
      <c r="A328" s="29">
        <v>318</v>
      </c>
      <c r="B328" s="6" t="s">
        <v>709</v>
      </c>
      <c r="C328" s="60" t="s">
        <v>727</v>
      </c>
      <c r="D328" s="61" t="s">
        <v>112</v>
      </c>
      <c r="E328" s="62">
        <v>500</v>
      </c>
      <c r="F328" s="63"/>
      <c r="G328" s="31">
        <f t="shared" si="4"/>
        <v>0</v>
      </c>
      <c r="H328" s="57"/>
      <c r="I328" s="57"/>
      <c r="J328" s="57"/>
      <c r="K328" s="28"/>
      <c r="L328" s="27"/>
    </row>
    <row r="329" spans="1:14" ht="17.25" customHeight="1">
      <c r="A329" s="29">
        <v>319</v>
      </c>
      <c r="B329" s="13" t="s">
        <v>489</v>
      </c>
      <c r="C329" s="13" t="s">
        <v>490</v>
      </c>
      <c r="D329" s="18" t="s">
        <v>112</v>
      </c>
      <c r="E329" s="50">
        <v>20</v>
      </c>
      <c r="F329" s="35"/>
      <c r="G329" s="31">
        <f t="shared" si="4"/>
        <v>0</v>
      </c>
      <c r="H329" s="1"/>
      <c r="I329" s="1"/>
      <c r="J329" s="2"/>
      <c r="K329" s="28"/>
      <c r="L329" s="27"/>
    </row>
    <row r="330" spans="1:14" ht="17.25" customHeight="1">
      <c r="A330" s="29">
        <v>320</v>
      </c>
      <c r="B330" s="13" t="s">
        <v>127</v>
      </c>
      <c r="C330" s="17" t="s">
        <v>128</v>
      </c>
      <c r="D330" s="18" t="s">
        <v>112</v>
      </c>
      <c r="E330" s="50">
        <v>10</v>
      </c>
      <c r="F330" s="35"/>
      <c r="G330" s="31">
        <f t="shared" si="4"/>
        <v>0</v>
      </c>
      <c r="H330" s="1"/>
      <c r="I330" s="1"/>
      <c r="J330" s="2"/>
      <c r="K330" s="28"/>
      <c r="L330" s="27"/>
    </row>
    <row r="331" spans="1:14" ht="17.25" customHeight="1">
      <c r="A331" s="29">
        <v>321</v>
      </c>
      <c r="B331" s="6" t="s">
        <v>129</v>
      </c>
      <c r="C331" s="6"/>
      <c r="D331" s="8" t="s">
        <v>112</v>
      </c>
      <c r="E331" s="50">
        <v>50</v>
      </c>
      <c r="F331" s="35"/>
      <c r="G331" s="31">
        <f t="shared" si="4"/>
        <v>0</v>
      </c>
      <c r="H331" s="1"/>
      <c r="I331" s="1"/>
      <c r="J331" s="2"/>
      <c r="K331" s="28"/>
      <c r="L331" s="27"/>
    </row>
    <row r="332" spans="1:14" ht="17.25" customHeight="1">
      <c r="A332" s="29">
        <v>322</v>
      </c>
      <c r="B332" s="6" t="s">
        <v>130</v>
      </c>
      <c r="C332" s="6">
        <v>0</v>
      </c>
      <c r="D332" s="8" t="s">
        <v>112</v>
      </c>
      <c r="E332" s="50">
        <v>1000</v>
      </c>
      <c r="F332" s="35"/>
      <c r="G332" s="31">
        <f t="shared" ref="G332:G381" si="5">E332*F332</f>
        <v>0</v>
      </c>
      <c r="H332" s="1"/>
      <c r="I332" s="1"/>
      <c r="J332" s="2"/>
      <c r="K332" s="28"/>
      <c r="L332" s="27"/>
    </row>
    <row r="333" spans="1:14" ht="17.25" customHeight="1">
      <c r="A333" s="29">
        <v>323</v>
      </c>
      <c r="B333" s="6" t="s">
        <v>131</v>
      </c>
      <c r="C333" s="6" t="s">
        <v>342</v>
      </c>
      <c r="D333" s="8" t="s">
        <v>112</v>
      </c>
      <c r="E333" s="50">
        <v>6</v>
      </c>
      <c r="F333" s="35"/>
      <c r="G333" s="31">
        <f t="shared" si="5"/>
        <v>0</v>
      </c>
      <c r="H333" s="1"/>
      <c r="I333" s="1"/>
      <c r="J333" s="2"/>
      <c r="K333" s="28"/>
      <c r="L333" s="27"/>
    </row>
    <row r="334" spans="1:14" ht="17.25" customHeight="1">
      <c r="A334" s="29">
        <v>324</v>
      </c>
      <c r="B334" s="6" t="s">
        <v>131</v>
      </c>
      <c r="C334" s="6" t="s">
        <v>343</v>
      </c>
      <c r="D334" s="8" t="s">
        <v>112</v>
      </c>
      <c r="E334" s="50">
        <v>20</v>
      </c>
      <c r="F334" s="35"/>
      <c r="G334" s="31">
        <f t="shared" si="5"/>
        <v>0</v>
      </c>
      <c r="H334" s="1"/>
      <c r="I334" s="1"/>
      <c r="J334" s="2"/>
      <c r="K334" s="28"/>
      <c r="L334" s="27"/>
      <c r="N334" s="64"/>
    </row>
    <row r="335" spans="1:14" ht="17.25" customHeight="1">
      <c r="A335" s="29">
        <v>325</v>
      </c>
      <c r="B335" s="6" t="s">
        <v>131</v>
      </c>
      <c r="C335" s="6" t="s">
        <v>400</v>
      </c>
      <c r="D335" s="8" t="s">
        <v>112</v>
      </c>
      <c r="E335" s="50">
        <v>20</v>
      </c>
      <c r="F335" s="35"/>
      <c r="G335" s="31">
        <f t="shared" si="5"/>
        <v>0</v>
      </c>
      <c r="H335" s="1"/>
      <c r="I335" s="1"/>
      <c r="J335" s="2"/>
      <c r="K335" s="28"/>
      <c r="L335" s="27"/>
    </row>
    <row r="336" spans="1:14" ht="17.25" customHeight="1">
      <c r="A336" s="29">
        <v>326</v>
      </c>
      <c r="B336" s="6" t="s">
        <v>132</v>
      </c>
      <c r="C336" s="6">
        <v>0</v>
      </c>
      <c r="D336" s="8" t="s">
        <v>112</v>
      </c>
      <c r="E336" s="50">
        <v>8000</v>
      </c>
      <c r="F336" s="35"/>
      <c r="G336" s="31">
        <f t="shared" si="5"/>
        <v>0</v>
      </c>
      <c r="H336" s="1"/>
      <c r="I336" s="1"/>
      <c r="J336" s="2"/>
      <c r="K336" s="28"/>
      <c r="L336" s="27"/>
    </row>
    <row r="337" spans="1:12" ht="17.25" customHeight="1">
      <c r="A337" s="29">
        <v>327</v>
      </c>
      <c r="B337" s="6" t="s">
        <v>133</v>
      </c>
      <c r="C337" s="6" t="s">
        <v>3</v>
      </c>
      <c r="D337" s="8" t="s">
        <v>112</v>
      </c>
      <c r="E337" s="50">
        <v>1100</v>
      </c>
      <c r="F337" s="35"/>
      <c r="G337" s="31">
        <f t="shared" si="5"/>
        <v>0</v>
      </c>
      <c r="H337" s="1"/>
      <c r="I337" s="1"/>
      <c r="J337" s="2" t="s">
        <v>507</v>
      </c>
      <c r="K337" s="28"/>
      <c r="L337" s="27"/>
    </row>
    <row r="338" spans="1:12" ht="17.25" customHeight="1">
      <c r="A338" s="29">
        <v>328</v>
      </c>
      <c r="B338" s="6" t="s">
        <v>765</v>
      </c>
      <c r="C338" s="6" t="s">
        <v>3</v>
      </c>
      <c r="D338" s="8" t="s">
        <v>112</v>
      </c>
      <c r="E338" s="50">
        <v>150</v>
      </c>
      <c r="F338" s="35"/>
      <c r="G338" s="31">
        <f t="shared" si="5"/>
        <v>0</v>
      </c>
      <c r="H338" s="1"/>
      <c r="I338" s="1"/>
      <c r="J338" s="2" t="s">
        <v>507</v>
      </c>
      <c r="K338" s="28"/>
      <c r="L338" s="27"/>
    </row>
    <row r="339" spans="1:12" ht="17.25" customHeight="1">
      <c r="A339" s="29">
        <v>329</v>
      </c>
      <c r="B339" s="13" t="s">
        <v>613</v>
      </c>
      <c r="C339" s="17" t="s">
        <v>3</v>
      </c>
      <c r="D339" s="18" t="s">
        <v>112</v>
      </c>
      <c r="E339" s="50">
        <v>10</v>
      </c>
      <c r="F339" s="35"/>
      <c r="G339" s="31">
        <f t="shared" si="5"/>
        <v>0</v>
      </c>
      <c r="H339" s="1"/>
      <c r="I339" s="1"/>
      <c r="J339" s="2"/>
      <c r="K339" s="28"/>
      <c r="L339" s="27"/>
    </row>
    <row r="340" spans="1:12" ht="17.25" customHeight="1">
      <c r="A340" s="29">
        <v>330</v>
      </c>
      <c r="B340" s="13" t="s">
        <v>134</v>
      </c>
      <c r="C340" s="13" t="s">
        <v>135</v>
      </c>
      <c r="D340" s="18" t="s">
        <v>112</v>
      </c>
      <c r="E340" s="50">
        <v>10</v>
      </c>
      <c r="F340" s="35"/>
      <c r="G340" s="31">
        <f t="shared" si="5"/>
        <v>0</v>
      </c>
      <c r="H340" s="1"/>
      <c r="I340" s="1"/>
      <c r="J340" s="2" t="s">
        <v>217</v>
      </c>
      <c r="K340" s="28"/>
      <c r="L340" s="27"/>
    </row>
    <row r="341" spans="1:12" ht="17.25" customHeight="1">
      <c r="A341" s="29">
        <v>331</v>
      </c>
      <c r="B341" s="6" t="s">
        <v>134</v>
      </c>
      <c r="C341" s="6" t="s">
        <v>136</v>
      </c>
      <c r="D341" s="8" t="s">
        <v>112</v>
      </c>
      <c r="E341" s="50">
        <v>30</v>
      </c>
      <c r="F341" s="35"/>
      <c r="G341" s="31">
        <f t="shared" si="5"/>
        <v>0</v>
      </c>
      <c r="H341" s="1"/>
      <c r="I341" s="1"/>
      <c r="J341" s="2" t="s">
        <v>217</v>
      </c>
      <c r="K341" s="28"/>
      <c r="L341" s="27"/>
    </row>
    <row r="342" spans="1:12" ht="17.25" customHeight="1">
      <c r="A342" s="29">
        <v>332</v>
      </c>
      <c r="B342" s="6" t="s">
        <v>137</v>
      </c>
      <c r="C342" s="6" t="s">
        <v>491</v>
      </c>
      <c r="D342" s="8" t="s">
        <v>112</v>
      </c>
      <c r="E342" s="50">
        <v>24</v>
      </c>
      <c r="F342" s="35"/>
      <c r="G342" s="31">
        <f t="shared" si="5"/>
        <v>0</v>
      </c>
      <c r="H342" s="1"/>
      <c r="I342" s="1"/>
      <c r="J342" s="2" t="s">
        <v>510</v>
      </c>
      <c r="K342" s="28"/>
      <c r="L342" s="27"/>
    </row>
    <row r="343" spans="1:12" ht="17.25" customHeight="1">
      <c r="A343" s="29">
        <v>333</v>
      </c>
      <c r="B343" s="13" t="s">
        <v>138</v>
      </c>
      <c r="C343" s="17" t="s">
        <v>3</v>
      </c>
      <c r="D343" s="18" t="s">
        <v>112</v>
      </c>
      <c r="E343" s="50">
        <v>20</v>
      </c>
      <c r="F343" s="35"/>
      <c r="G343" s="31">
        <f t="shared" si="5"/>
        <v>0</v>
      </c>
      <c r="H343" s="1"/>
      <c r="I343" s="1"/>
      <c r="J343" s="4" t="s">
        <v>510</v>
      </c>
      <c r="K343" s="28"/>
      <c r="L343" s="27"/>
    </row>
    <row r="344" spans="1:12" ht="17.25" customHeight="1">
      <c r="A344" s="29">
        <v>334</v>
      </c>
      <c r="B344" s="17" t="s">
        <v>766</v>
      </c>
      <c r="C344" s="17" t="s">
        <v>3</v>
      </c>
      <c r="D344" s="18" t="s">
        <v>112</v>
      </c>
      <c r="E344" s="50">
        <v>20</v>
      </c>
      <c r="F344" s="35"/>
      <c r="G344" s="31">
        <f t="shared" si="5"/>
        <v>0</v>
      </c>
      <c r="H344" s="1"/>
      <c r="I344" s="1"/>
      <c r="J344" s="2" t="s">
        <v>510</v>
      </c>
      <c r="K344" s="28"/>
      <c r="L344" s="27"/>
    </row>
    <row r="345" spans="1:12" ht="17.25" customHeight="1">
      <c r="A345" s="29">
        <v>335</v>
      </c>
      <c r="B345" s="6" t="s">
        <v>139</v>
      </c>
      <c r="C345" s="6" t="s">
        <v>3</v>
      </c>
      <c r="D345" s="8" t="s">
        <v>112</v>
      </c>
      <c r="E345" s="50">
        <v>30</v>
      </c>
      <c r="F345" s="35"/>
      <c r="G345" s="31">
        <f t="shared" si="5"/>
        <v>0</v>
      </c>
      <c r="H345" s="1"/>
      <c r="I345" s="3"/>
      <c r="J345" s="2"/>
      <c r="K345" s="28"/>
      <c r="L345" s="27"/>
    </row>
    <row r="346" spans="1:12" ht="17.25" customHeight="1">
      <c r="A346" s="29">
        <v>336</v>
      </c>
      <c r="B346" s="6" t="s">
        <v>141</v>
      </c>
      <c r="C346" s="6" t="s">
        <v>3</v>
      </c>
      <c r="D346" s="8" t="s">
        <v>112</v>
      </c>
      <c r="E346" s="50">
        <v>20</v>
      </c>
      <c r="F346" s="35"/>
      <c r="G346" s="31">
        <f t="shared" si="5"/>
        <v>0</v>
      </c>
      <c r="H346" s="1"/>
      <c r="I346" s="1"/>
      <c r="J346" s="4"/>
      <c r="K346" s="28"/>
      <c r="L346" s="27"/>
    </row>
    <row r="347" spans="1:12" ht="17.25" customHeight="1">
      <c r="A347" s="29">
        <v>337</v>
      </c>
      <c r="B347" s="6" t="s">
        <v>492</v>
      </c>
      <c r="C347" s="6" t="s">
        <v>493</v>
      </c>
      <c r="D347" s="8" t="s">
        <v>112</v>
      </c>
      <c r="E347" s="50">
        <v>150</v>
      </c>
      <c r="F347" s="35"/>
      <c r="G347" s="31">
        <f t="shared" si="5"/>
        <v>0</v>
      </c>
      <c r="H347" s="1"/>
      <c r="I347" s="1"/>
      <c r="J347" s="2" t="s">
        <v>558</v>
      </c>
      <c r="K347" s="28"/>
      <c r="L347" s="27"/>
    </row>
    <row r="348" spans="1:12" ht="17.25" customHeight="1">
      <c r="A348" s="29">
        <v>338</v>
      </c>
      <c r="B348" s="17" t="s">
        <v>494</v>
      </c>
      <c r="C348" s="17"/>
      <c r="D348" s="18" t="s">
        <v>112</v>
      </c>
      <c r="E348" s="50">
        <v>100</v>
      </c>
      <c r="F348" s="35"/>
      <c r="G348" s="31">
        <f t="shared" si="5"/>
        <v>0</v>
      </c>
      <c r="H348" s="1"/>
      <c r="I348" s="1"/>
      <c r="J348" s="2"/>
      <c r="K348" s="28"/>
      <c r="L348" s="27"/>
    </row>
    <row r="349" spans="1:12" ht="17.25" customHeight="1">
      <c r="A349" s="29">
        <v>339</v>
      </c>
      <c r="B349" s="13" t="s">
        <v>495</v>
      </c>
      <c r="C349" s="17"/>
      <c r="D349" s="18" t="s">
        <v>112</v>
      </c>
      <c r="E349" s="50">
        <v>20</v>
      </c>
      <c r="F349" s="35"/>
      <c r="G349" s="31">
        <f t="shared" si="5"/>
        <v>0</v>
      </c>
      <c r="H349" s="1"/>
      <c r="I349" s="1"/>
      <c r="J349" s="2" t="s">
        <v>507</v>
      </c>
      <c r="K349" s="28"/>
      <c r="L349" s="27"/>
    </row>
    <row r="350" spans="1:12" ht="17.25" customHeight="1">
      <c r="A350" s="29">
        <v>340</v>
      </c>
      <c r="B350" s="13" t="s">
        <v>142</v>
      </c>
      <c r="C350" s="17" t="s">
        <v>143</v>
      </c>
      <c r="D350" s="18" t="s">
        <v>112</v>
      </c>
      <c r="E350" s="50">
        <v>20</v>
      </c>
      <c r="F350" s="35"/>
      <c r="G350" s="31">
        <f t="shared" si="5"/>
        <v>0</v>
      </c>
      <c r="H350" s="1"/>
      <c r="I350" s="1"/>
      <c r="J350" s="2" t="s">
        <v>559</v>
      </c>
      <c r="K350" s="28"/>
      <c r="L350" s="27"/>
    </row>
    <row r="351" spans="1:12" ht="17.25" customHeight="1">
      <c r="A351" s="29">
        <v>341</v>
      </c>
      <c r="B351" s="6" t="s">
        <v>496</v>
      </c>
      <c r="C351" s="6">
        <v>0</v>
      </c>
      <c r="D351" s="8" t="s">
        <v>112</v>
      </c>
      <c r="E351" s="50">
        <v>100</v>
      </c>
      <c r="F351" s="35"/>
      <c r="G351" s="31">
        <f t="shared" si="5"/>
        <v>0</v>
      </c>
      <c r="H351" s="1"/>
      <c r="I351" s="3"/>
      <c r="J351" s="2" t="s">
        <v>560</v>
      </c>
      <c r="K351" s="28"/>
      <c r="L351" s="27"/>
    </row>
    <row r="352" spans="1:12" ht="17.25" customHeight="1">
      <c r="A352" s="29">
        <v>342</v>
      </c>
      <c r="B352" s="6" t="s">
        <v>144</v>
      </c>
      <c r="C352" s="6" t="s">
        <v>3</v>
      </c>
      <c r="D352" s="8" t="s">
        <v>112</v>
      </c>
      <c r="E352" s="50">
        <v>40</v>
      </c>
      <c r="F352" s="35"/>
      <c r="G352" s="31">
        <f t="shared" si="5"/>
        <v>0</v>
      </c>
      <c r="H352" s="1"/>
      <c r="I352" s="1"/>
      <c r="J352" s="4"/>
      <c r="K352" s="28"/>
      <c r="L352" s="27"/>
    </row>
    <row r="353" spans="1:12" ht="17.25" customHeight="1">
      <c r="A353" s="29">
        <v>343</v>
      </c>
      <c r="B353" s="13" t="s">
        <v>497</v>
      </c>
      <c r="C353" s="17" t="s">
        <v>498</v>
      </c>
      <c r="D353" s="18" t="s">
        <v>112</v>
      </c>
      <c r="E353" s="50">
        <v>10</v>
      </c>
      <c r="F353" s="35"/>
      <c r="G353" s="31">
        <f t="shared" si="5"/>
        <v>0</v>
      </c>
      <c r="H353" s="1"/>
      <c r="I353" s="1"/>
      <c r="J353" s="2"/>
      <c r="K353" s="28"/>
      <c r="L353" s="27"/>
    </row>
    <row r="354" spans="1:12" ht="17.25" customHeight="1">
      <c r="A354" s="29">
        <v>344</v>
      </c>
      <c r="B354" s="13" t="s">
        <v>764</v>
      </c>
      <c r="C354" s="17" t="s">
        <v>499</v>
      </c>
      <c r="D354" s="18" t="s">
        <v>112</v>
      </c>
      <c r="E354" s="50">
        <v>20</v>
      </c>
      <c r="F354" s="35"/>
      <c r="G354" s="31">
        <f t="shared" si="5"/>
        <v>0</v>
      </c>
      <c r="H354" s="1"/>
      <c r="I354" s="1"/>
      <c r="J354" s="2" t="s">
        <v>561</v>
      </c>
      <c r="K354" s="28"/>
      <c r="L354" s="27"/>
    </row>
    <row r="355" spans="1:12" ht="17.25" customHeight="1">
      <c r="A355" s="29">
        <v>345</v>
      </c>
      <c r="B355" s="6" t="s">
        <v>500</v>
      </c>
      <c r="C355" s="6" t="s">
        <v>3</v>
      </c>
      <c r="D355" s="8" t="s">
        <v>112</v>
      </c>
      <c r="E355" s="50">
        <v>48</v>
      </c>
      <c r="F355" s="35"/>
      <c r="G355" s="31">
        <f t="shared" si="5"/>
        <v>0</v>
      </c>
      <c r="H355" s="1"/>
      <c r="I355" s="1"/>
      <c r="J355" s="2" t="s">
        <v>562</v>
      </c>
      <c r="K355" s="28"/>
      <c r="L355" s="27"/>
    </row>
    <row r="356" spans="1:12" ht="17.25" customHeight="1">
      <c r="A356" s="29">
        <v>346</v>
      </c>
      <c r="B356" s="6" t="s">
        <v>145</v>
      </c>
      <c r="C356" s="6" t="s">
        <v>146</v>
      </c>
      <c r="D356" s="8" t="s">
        <v>112</v>
      </c>
      <c r="E356" s="50">
        <v>60</v>
      </c>
      <c r="F356" s="35"/>
      <c r="G356" s="31">
        <f t="shared" si="5"/>
        <v>0</v>
      </c>
      <c r="H356" s="1"/>
      <c r="I356" s="1"/>
      <c r="J356" s="2" t="s">
        <v>545</v>
      </c>
      <c r="K356" s="28"/>
      <c r="L356" s="27"/>
    </row>
    <row r="357" spans="1:12" ht="17.25" customHeight="1">
      <c r="A357" s="29">
        <v>347</v>
      </c>
      <c r="B357" s="6" t="s">
        <v>147</v>
      </c>
      <c r="C357" s="6" t="s">
        <v>501</v>
      </c>
      <c r="D357" s="8" t="s">
        <v>652</v>
      </c>
      <c r="E357" s="50">
        <v>60</v>
      </c>
      <c r="F357" s="35"/>
      <c r="G357" s="31">
        <f t="shared" si="5"/>
        <v>0</v>
      </c>
      <c r="H357" s="1"/>
      <c r="I357" s="1"/>
      <c r="J357" s="2" t="s">
        <v>563</v>
      </c>
      <c r="K357" s="28"/>
      <c r="L357" s="27"/>
    </row>
    <row r="358" spans="1:12" ht="17.25" customHeight="1">
      <c r="A358" s="29">
        <v>348</v>
      </c>
      <c r="B358" s="13" t="s">
        <v>614</v>
      </c>
      <c r="C358" s="13" t="s">
        <v>502</v>
      </c>
      <c r="D358" s="18" t="s">
        <v>112</v>
      </c>
      <c r="E358" s="50">
        <v>10</v>
      </c>
      <c r="F358" s="35"/>
      <c r="G358" s="31">
        <f t="shared" si="5"/>
        <v>0</v>
      </c>
      <c r="H358" s="3"/>
      <c r="I358" s="3"/>
      <c r="J358" s="2" t="s">
        <v>554</v>
      </c>
      <c r="K358" s="28"/>
      <c r="L358" s="27"/>
    </row>
    <row r="359" spans="1:12" ht="17.25" customHeight="1">
      <c r="A359" s="29">
        <v>349</v>
      </c>
      <c r="B359" s="13" t="s">
        <v>614</v>
      </c>
      <c r="C359" s="13" t="s">
        <v>503</v>
      </c>
      <c r="D359" s="18" t="s">
        <v>112</v>
      </c>
      <c r="E359" s="50">
        <v>10</v>
      </c>
      <c r="F359" s="35"/>
      <c r="G359" s="31">
        <f t="shared" si="5"/>
        <v>0</v>
      </c>
      <c r="H359" s="3"/>
      <c r="I359" s="3"/>
      <c r="J359" s="4" t="s">
        <v>554</v>
      </c>
      <c r="K359" s="28"/>
      <c r="L359" s="27"/>
    </row>
    <row r="360" spans="1:12" ht="17.25" customHeight="1">
      <c r="A360" s="29">
        <v>350</v>
      </c>
      <c r="B360" s="51" t="s">
        <v>661</v>
      </c>
      <c r="C360" s="51" t="s">
        <v>662</v>
      </c>
      <c r="D360" s="3" t="s">
        <v>654</v>
      </c>
      <c r="E360" s="52">
        <v>10</v>
      </c>
      <c r="F360" s="36"/>
      <c r="G360" s="31">
        <f t="shared" si="5"/>
        <v>0</v>
      </c>
      <c r="H360" s="30"/>
      <c r="I360" s="3"/>
      <c r="J360" s="57"/>
      <c r="K360" s="28"/>
      <c r="L360" s="27"/>
    </row>
    <row r="361" spans="1:12" ht="17.25" customHeight="1">
      <c r="A361" s="29">
        <v>351</v>
      </c>
      <c r="B361" s="13" t="s">
        <v>504</v>
      </c>
      <c r="C361" s="13" t="s">
        <v>505</v>
      </c>
      <c r="D361" s="18" t="s">
        <v>112</v>
      </c>
      <c r="E361" s="50">
        <v>10</v>
      </c>
      <c r="F361" s="35"/>
      <c r="G361" s="31">
        <f t="shared" si="5"/>
        <v>0</v>
      </c>
      <c r="H361" s="3"/>
      <c r="I361" s="3"/>
      <c r="J361" s="4" t="s">
        <v>554</v>
      </c>
      <c r="K361" s="28"/>
      <c r="L361" s="27"/>
    </row>
    <row r="362" spans="1:12" ht="17.25" customHeight="1">
      <c r="A362" s="29">
        <v>352</v>
      </c>
      <c r="B362" s="13" t="s">
        <v>615</v>
      </c>
      <c r="C362" s="13" t="s">
        <v>616</v>
      </c>
      <c r="D362" s="18" t="s">
        <v>112</v>
      </c>
      <c r="E362" s="50">
        <v>10</v>
      </c>
      <c r="F362" s="35"/>
      <c r="G362" s="31">
        <f t="shared" si="5"/>
        <v>0</v>
      </c>
      <c r="H362" s="1" t="s">
        <v>648</v>
      </c>
      <c r="I362" s="1" t="s">
        <v>632</v>
      </c>
      <c r="J362" s="4"/>
      <c r="K362" s="28"/>
      <c r="L362" s="27"/>
    </row>
    <row r="363" spans="1:12" ht="17.25" customHeight="1">
      <c r="A363" s="29">
        <v>353</v>
      </c>
      <c r="B363" s="13" t="s">
        <v>617</v>
      </c>
      <c r="C363" s="17" t="s">
        <v>618</v>
      </c>
      <c r="D363" s="18" t="s">
        <v>619</v>
      </c>
      <c r="E363" s="50">
        <v>10</v>
      </c>
      <c r="F363" s="35"/>
      <c r="G363" s="31">
        <f t="shared" si="5"/>
        <v>0</v>
      </c>
      <c r="H363" s="1"/>
      <c r="I363" s="1"/>
      <c r="J363" s="2"/>
      <c r="K363" s="28"/>
      <c r="L363" s="27"/>
    </row>
    <row r="364" spans="1:12" ht="17.25" customHeight="1">
      <c r="A364" s="29">
        <v>354</v>
      </c>
      <c r="B364" s="60" t="s">
        <v>715</v>
      </c>
      <c r="C364" s="60" t="s">
        <v>717</v>
      </c>
      <c r="D364" s="61" t="s">
        <v>112</v>
      </c>
      <c r="E364" s="62">
        <v>100</v>
      </c>
      <c r="F364" s="28"/>
      <c r="G364" s="31">
        <f t="shared" si="5"/>
        <v>0</v>
      </c>
      <c r="H364" s="57"/>
      <c r="I364" s="57"/>
      <c r="J364" s="57"/>
      <c r="K364" s="28"/>
      <c r="L364" s="27"/>
    </row>
    <row r="365" spans="1:12" ht="17.25" customHeight="1">
      <c r="A365" s="29">
        <v>355</v>
      </c>
      <c r="B365" s="60" t="s">
        <v>715</v>
      </c>
      <c r="C365" s="60" t="s">
        <v>716</v>
      </c>
      <c r="D365" s="61" t="s">
        <v>112</v>
      </c>
      <c r="E365" s="62">
        <v>100</v>
      </c>
      <c r="F365" s="28"/>
      <c r="G365" s="31">
        <f t="shared" si="5"/>
        <v>0</v>
      </c>
      <c r="H365" s="57"/>
      <c r="I365" s="57"/>
      <c r="J365" s="57"/>
      <c r="K365" s="28"/>
      <c r="L365" s="27"/>
    </row>
    <row r="366" spans="1:12" ht="17.25" customHeight="1">
      <c r="A366" s="29">
        <v>356</v>
      </c>
      <c r="B366" s="6" t="s">
        <v>728</v>
      </c>
      <c r="C366" s="6" t="s">
        <v>729</v>
      </c>
      <c r="D366" s="8" t="s">
        <v>730</v>
      </c>
      <c r="E366" s="65">
        <v>3</v>
      </c>
      <c r="F366" s="65"/>
      <c r="G366" s="31">
        <f t="shared" si="5"/>
        <v>0</v>
      </c>
      <c r="H366" s="1"/>
      <c r="I366" s="58"/>
      <c r="J366" s="2"/>
      <c r="K366" s="28"/>
      <c r="L366" s="27"/>
    </row>
    <row r="367" spans="1:12" ht="17.25" customHeight="1">
      <c r="A367" s="29">
        <v>357</v>
      </c>
      <c r="B367" s="60" t="s">
        <v>732</v>
      </c>
      <c r="C367" s="60" t="s">
        <v>636</v>
      </c>
      <c r="D367" s="61" t="s">
        <v>654</v>
      </c>
      <c r="E367" s="60">
        <v>20</v>
      </c>
      <c r="F367" s="66"/>
      <c r="G367" s="31">
        <f t="shared" si="5"/>
        <v>0</v>
      </c>
      <c r="H367" s="60"/>
      <c r="I367" s="60"/>
      <c r="J367" s="60"/>
      <c r="K367" s="28"/>
      <c r="L367" s="27"/>
    </row>
    <row r="368" spans="1:12" ht="17.25" customHeight="1">
      <c r="A368" s="29">
        <v>358</v>
      </c>
      <c r="B368" s="60" t="s">
        <v>731</v>
      </c>
      <c r="C368" s="60" t="s">
        <v>727</v>
      </c>
      <c r="D368" s="61" t="s">
        <v>654</v>
      </c>
      <c r="E368" s="60">
        <v>10</v>
      </c>
      <c r="F368" s="66"/>
      <c r="G368" s="31">
        <f t="shared" si="5"/>
        <v>0</v>
      </c>
      <c r="H368" s="60"/>
      <c r="I368" s="60" t="s">
        <v>733</v>
      </c>
      <c r="J368" s="67" t="s">
        <v>734</v>
      </c>
      <c r="K368" s="28"/>
      <c r="L368" s="27"/>
    </row>
    <row r="369" spans="1:12" ht="17.25" customHeight="1">
      <c r="A369" s="29">
        <v>359</v>
      </c>
      <c r="B369" s="68" t="s">
        <v>752</v>
      </c>
      <c r="C369" s="69" t="s">
        <v>742</v>
      </c>
      <c r="D369" s="38" t="s">
        <v>112</v>
      </c>
      <c r="E369" s="70">
        <v>150</v>
      </c>
      <c r="F369" s="70"/>
      <c r="G369" s="31">
        <f t="shared" si="5"/>
        <v>0</v>
      </c>
      <c r="H369" s="57"/>
      <c r="I369" s="57"/>
      <c r="J369" s="57"/>
      <c r="K369" s="28"/>
      <c r="L369" s="27"/>
    </row>
    <row r="370" spans="1:12" ht="17.25" customHeight="1">
      <c r="A370" s="29">
        <v>360</v>
      </c>
      <c r="B370" s="68" t="s">
        <v>739</v>
      </c>
      <c r="C370" s="71" t="s">
        <v>740</v>
      </c>
      <c r="D370" s="38" t="s">
        <v>112</v>
      </c>
      <c r="E370" s="70">
        <v>340</v>
      </c>
      <c r="F370" s="70"/>
      <c r="G370" s="31">
        <f t="shared" si="5"/>
        <v>0</v>
      </c>
      <c r="H370" s="57"/>
      <c r="I370" s="57"/>
      <c r="J370" s="60" t="s">
        <v>762</v>
      </c>
      <c r="K370" s="28"/>
      <c r="L370" s="27"/>
    </row>
    <row r="371" spans="1:12" ht="17.25" customHeight="1">
      <c r="A371" s="29">
        <v>361</v>
      </c>
      <c r="B371" s="68" t="s">
        <v>741</v>
      </c>
      <c r="C371" s="69" t="s">
        <v>742</v>
      </c>
      <c r="D371" s="38" t="s">
        <v>112</v>
      </c>
      <c r="E371" s="70">
        <v>330</v>
      </c>
      <c r="F371" s="70"/>
      <c r="G371" s="31">
        <f t="shared" si="5"/>
        <v>0</v>
      </c>
      <c r="H371" s="30"/>
      <c r="I371" s="57"/>
      <c r="J371" s="60" t="s">
        <v>762</v>
      </c>
      <c r="K371" s="28"/>
      <c r="L371" s="27"/>
    </row>
    <row r="372" spans="1:12" ht="17.25" customHeight="1">
      <c r="A372" s="29">
        <v>362</v>
      </c>
      <c r="B372" s="68" t="s">
        <v>743</v>
      </c>
      <c r="C372" s="69" t="s">
        <v>744</v>
      </c>
      <c r="D372" s="38" t="s">
        <v>112</v>
      </c>
      <c r="E372" s="70">
        <v>200</v>
      </c>
      <c r="F372" s="70"/>
      <c r="G372" s="31">
        <f t="shared" si="5"/>
        <v>0</v>
      </c>
      <c r="H372" s="30"/>
      <c r="I372" s="57"/>
      <c r="J372" s="60" t="s">
        <v>762</v>
      </c>
      <c r="K372" s="28"/>
      <c r="L372" s="27"/>
    </row>
    <row r="373" spans="1:12" ht="17.25" customHeight="1">
      <c r="A373" s="29">
        <v>363</v>
      </c>
      <c r="B373" s="68" t="s">
        <v>745</v>
      </c>
      <c r="C373" s="69" t="s">
        <v>742</v>
      </c>
      <c r="D373" s="38" t="s">
        <v>112</v>
      </c>
      <c r="E373" s="70">
        <v>340</v>
      </c>
      <c r="F373" s="70"/>
      <c r="G373" s="31">
        <f t="shared" si="5"/>
        <v>0</v>
      </c>
      <c r="H373" s="30"/>
      <c r="I373" s="57"/>
      <c r="J373" s="60" t="s">
        <v>762</v>
      </c>
      <c r="K373" s="28"/>
      <c r="L373" s="27"/>
    </row>
    <row r="374" spans="1:12" ht="17.25" customHeight="1">
      <c r="A374" s="29">
        <v>364</v>
      </c>
      <c r="B374" s="68" t="s">
        <v>746</v>
      </c>
      <c r="C374" s="69" t="s">
        <v>747</v>
      </c>
      <c r="D374" s="38" t="s">
        <v>112</v>
      </c>
      <c r="E374" s="70">
        <v>950</v>
      </c>
      <c r="F374" s="70"/>
      <c r="G374" s="31">
        <f t="shared" si="5"/>
        <v>0</v>
      </c>
      <c r="H374" s="30"/>
      <c r="I374" s="57"/>
      <c r="J374" s="60" t="s">
        <v>762</v>
      </c>
      <c r="K374" s="28"/>
      <c r="L374" s="27"/>
    </row>
    <row r="375" spans="1:12" ht="17.25" customHeight="1">
      <c r="A375" s="29">
        <v>365</v>
      </c>
      <c r="B375" s="68" t="s">
        <v>748</v>
      </c>
      <c r="C375" s="71" t="s">
        <v>749</v>
      </c>
      <c r="D375" s="38" t="s">
        <v>112</v>
      </c>
      <c r="E375" s="70">
        <v>940</v>
      </c>
      <c r="F375" s="70"/>
      <c r="G375" s="31">
        <f t="shared" si="5"/>
        <v>0</v>
      </c>
      <c r="H375" s="30"/>
      <c r="I375" s="57"/>
      <c r="J375" s="60" t="s">
        <v>762</v>
      </c>
      <c r="K375" s="28"/>
      <c r="L375" s="27"/>
    </row>
    <row r="376" spans="1:12" ht="17.25" customHeight="1">
      <c r="A376" s="29">
        <v>366</v>
      </c>
      <c r="B376" s="68" t="s">
        <v>758</v>
      </c>
      <c r="C376" s="69"/>
      <c r="D376" s="38"/>
      <c r="E376" s="70">
        <v>20</v>
      </c>
      <c r="F376" s="70"/>
      <c r="G376" s="31">
        <f t="shared" si="5"/>
        <v>0</v>
      </c>
      <c r="H376" s="30"/>
      <c r="I376" s="57"/>
      <c r="J376" s="60" t="s">
        <v>762</v>
      </c>
      <c r="K376" s="28"/>
      <c r="L376" s="27"/>
    </row>
    <row r="377" spans="1:12" ht="17.25" customHeight="1">
      <c r="A377" s="29">
        <v>367</v>
      </c>
      <c r="B377" s="72" t="s">
        <v>759</v>
      </c>
      <c r="C377" s="73" t="s">
        <v>749</v>
      </c>
      <c r="D377" s="72" t="s">
        <v>112</v>
      </c>
      <c r="E377" s="60">
        <v>20</v>
      </c>
      <c r="F377" s="71"/>
      <c r="G377" s="31">
        <f t="shared" si="5"/>
        <v>0</v>
      </c>
      <c r="H377" s="30"/>
      <c r="I377" s="57"/>
      <c r="J377" s="60" t="s">
        <v>762</v>
      </c>
      <c r="K377" s="28"/>
      <c r="L377" s="27"/>
    </row>
    <row r="378" spans="1:12" ht="17.25" customHeight="1">
      <c r="A378" s="29">
        <v>368</v>
      </c>
      <c r="B378" s="72" t="s">
        <v>750</v>
      </c>
      <c r="C378" s="74" t="s">
        <v>751</v>
      </c>
      <c r="D378" s="72" t="s">
        <v>112</v>
      </c>
      <c r="E378" s="60">
        <v>20</v>
      </c>
      <c r="F378" s="71"/>
      <c r="G378" s="31">
        <f t="shared" si="5"/>
        <v>0</v>
      </c>
      <c r="H378" s="30"/>
      <c r="I378" s="57"/>
      <c r="J378" s="60" t="s">
        <v>762</v>
      </c>
      <c r="K378" s="28"/>
      <c r="L378" s="27"/>
    </row>
    <row r="379" spans="1:12" ht="17.25" customHeight="1">
      <c r="A379" s="29">
        <v>369</v>
      </c>
      <c r="B379" s="75" t="s">
        <v>756</v>
      </c>
      <c r="C379" s="75" t="s">
        <v>757</v>
      </c>
      <c r="D379" s="76" t="s">
        <v>112</v>
      </c>
      <c r="E379" s="77">
        <v>1500</v>
      </c>
      <c r="F379" s="78"/>
      <c r="G379" s="31">
        <f t="shared" si="5"/>
        <v>0</v>
      </c>
      <c r="H379" s="30"/>
      <c r="I379" s="57"/>
      <c r="J379" s="60" t="s">
        <v>763</v>
      </c>
      <c r="K379" s="28"/>
      <c r="L379" s="27"/>
    </row>
    <row r="380" spans="1:12" ht="17.25" customHeight="1">
      <c r="A380" s="29">
        <v>370</v>
      </c>
      <c r="B380" s="75" t="s">
        <v>756</v>
      </c>
      <c r="C380" s="75" t="s">
        <v>755</v>
      </c>
      <c r="D380" s="76" t="s">
        <v>112</v>
      </c>
      <c r="E380" s="77">
        <v>1000</v>
      </c>
      <c r="F380" s="78"/>
      <c r="G380" s="31">
        <f t="shared" si="5"/>
        <v>0</v>
      </c>
      <c r="H380" s="30"/>
      <c r="I380" s="57"/>
      <c r="J380" s="60" t="s">
        <v>763</v>
      </c>
      <c r="K380" s="28"/>
      <c r="L380" s="27"/>
    </row>
    <row r="381" spans="1:12" ht="17.25" customHeight="1">
      <c r="A381" s="29">
        <v>371</v>
      </c>
      <c r="B381" s="79" t="s">
        <v>754</v>
      </c>
      <c r="C381" s="80" t="s">
        <v>753</v>
      </c>
      <c r="D381" s="80" t="s">
        <v>112</v>
      </c>
      <c r="E381" s="89">
        <v>30</v>
      </c>
      <c r="F381" s="90"/>
      <c r="G381" s="91">
        <f t="shared" si="5"/>
        <v>0</v>
      </c>
      <c r="H381" s="30"/>
      <c r="I381" s="57"/>
      <c r="J381" s="60" t="s">
        <v>763</v>
      </c>
      <c r="K381" s="28"/>
      <c r="L381" s="27"/>
    </row>
    <row r="382" spans="1:12" ht="19.5" customHeight="1">
      <c r="A382" s="19"/>
      <c r="E382" s="93" t="s">
        <v>775</v>
      </c>
      <c r="F382" s="94"/>
      <c r="G382" s="92">
        <f>SUM(G11:G381)</f>
        <v>0</v>
      </c>
    </row>
  </sheetData>
  <autoFilter ref="A9:WRR386">
    <sortState ref="A2:I1954">
      <sortCondition ref="A1"/>
    </sortState>
  </autoFilter>
  <mergeCells count="12">
    <mergeCell ref="E382:F382"/>
    <mergeCell ref="A10:D10"/>
    <mergeCell ref="F10:G10"/>
    <mergeCell ref="A1:J1"/>
    <mergeCell ref="D2:F2"/>
    <mergeCell ref="A8:A9"/>
    <mergeCell ref="B8:B9"/>
    <mergeCell ref="C8:C9"/>
    <mergeCell ref="D8:D9"/>
    <mergeCell ref="H8:H9"/>
    <mergeCell ref="I8:I9"/>
    <mergeCell ref="J8:J9"/>
  </mergeCells>
  <phoneticPr fontId="3" type="noConversion"/>
  <printOptions horizontalCentered="1"/>
  <pageMargins left="0.35433070866141736" right="0.31496062992125984" top="0.82677165354330717" bottom="0.51" header="0.15748031496062992" footer="0.28000000000000003"/>
  <pageSetup paperSize="9" scale="85" fitToHeight="0" orientation="portrait" r:id="rId1"/>
  <headerFooter alignWithMargins="0">
    <oddFooter>&amp;C&amp;P/&amp;N</oddFooter>
  </headerFooter>
  <rowBreaks count="5" manualBreakCount="5">
    <brk id="102" max="9" man="1"/>
    <brk id="150" max="9" man="1"/>
    <brk id="198" max="9" man="1"/>
    <brk id="294" max="9" man="1"/>
    <brk id="34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2020년 위생재료 공동구매</vt:lpstr>
      <vt:lpstr>'2020년 위생재료 공동구매'!Print_Area</vt:lpstr>
      <vt:lpstr>'2020년 위생재료 공동구매'!Print_Titles</vt:lpstr>
    </vt:vector>
  </TitlesOfParts>
  <Company>충주의료원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충주의료원</dc:creator>
  <cp:lastModifiedBy>cjmc</cp:lastModifiedBy>
  <cp:lastPrinted>2019-11-22T06:39:23Z</cp:lastPrinted>
  <dcterms:created xsi:type="dcterms:W3CDTF">2014-09-12T00:18:12Z</dcterms:created>
  <dcterms:modified xsi:type="dcterms:W3CDTF">2019-12-14T11:17:13Z</dcterms:modified>
</cp:coreProperties>
</file>