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6\26년 검사시약\"/>
    </mc:Choice>
  </mc:AlternateContent>
  <bookViews>
    <workbookView xWindow="0" yWindow="0" windowWidth="24810" windowHeight="11925" tabRatio="643"/>
  </bookViews>
  <sheets>
    <sheet name="1군" sheetId="8" r:id="rId1"/>
    <sheet name="2군" sheetId="3" r:id="rId2"/>
    <sheet name="3군" sheetId="4" r:id="rId3"/>
    <sheet name="4군" sheetId="16" r:id="rId4"/>
    <sheet name="5군" sheetId="9" r:id="rId5"/>
    <sheet name="6군" sheetId="7" r:id="rId6"/>
    <sheet name="7군" sheetId="10" r:id="rId7"/>
  </sheets>
  <definedNames>
    <definedName name="_xlnm.Print_Area" localSheetId="0">'1군'!$A$7:$I$48</definedName>
    <definedName name="_xlnm.Print_Area" localSheetId="1">'2군'!$A$7:$I$26</definedName>
    <definedName name="_xlnm.Print_Area" localSheetId="2">'3군'!$A$7:$I$46</definedName>
    <definedName name="_xlnm.Print_Area" localSheetId="3">'4군'!$A$7:$I$76</definedName>
    <definedName name="_xlnm.Print_Area" localSheetId="4">'5군'!$A$7:$I$200</definedName>
    <definedName name="_xlnm.Print_Area" localSheetId="5">'6군'!$A$7:$I$40</definedName>
    <definedName name="_xlnm.Print_Area" localSheetId="6">'7군'!$A$7:$I$43</definedName>
    <definedName name="_xlnm.Print_Titles" localSheetId="3">'4군'!$8:$8</definedName>
    <definedName name="_xlnm.Print_Titles" localSheetId="4">'5군'!$8:$8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8" l="1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10" i="8"/>
  <c r="H196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0" i="9"/>
  <c r="H38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10" i="7"/>
  <c r="H4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10" i="10"/>
  <c r="H71" i="16" l="1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 l="1"/>
  <c r="H41" i="4" l="1"/>
  <c r="H42" i="4" l="1"/>
  <c r="H36" i="4" l="1"/>
  <c r="H34" i="4" l="1"/>
  <c r="H33" i="4" l="1"/>
  <c r="H9" i="10" l="1"/>
  <c r="H9" i="9" l="1"/>
  <c r="H9" i="8" l="1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5" i="4"/>
  <c r="H40" i="4"/>
  <c r="H37" i="4"/>
  <c r="H38" i="4"/>
  <c r="H39" i="4"/>
  <c r="H10" i="4"/>
  <c r="H9" i="4" l="1"/>
  <c r="H9" i="7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9" i="3" l="1"/>
</calcChain>
</file>

<file path=xl/comments1.xml><?xml version="1.0" encoding="utf-8"?>
<comments xmlns="http://schemas.openxmlformats.org/spreadsheetml/2006/main">
  <authors>
    <author>Windows User</author>
  </authors>
  <commentList>
    <comment ref="C62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<sst xmlns="http://schemas.openxmlformats.org/spreadsheetml/2006/main" count="1849" uniqueCount="1180">
  <si>
    <t>* 임대기간 연장된 검사장비는 본원의 장비운용 사정에 따라 시약 사용중단 또는 크게 변동 될 수 있음</t>
  </si>
  <si>
    <t>* 그룹별 총액입찰(예정수량에 단가를 곱한 총액)</t>
  </si>
  <si>
    <t>ea</t>
  </si>
  <si>
    <t>100x1</t>
  </si>
  <si>
    <t>100eaX10</t>
  </si>
  <si>
    <t>ml</t>
  </si>
  <si>
    <t>T</t>
  </si>
  <si>
    <t>EA</t>
  </si>
  <si>
    <t>mL</t>
  </si>
  <si>
    <t>L</t>
  </si>
  <si>
    <t>비 고</t>
    <phoneticPr fontId="9" type="noConversion"/>
  </si>
  <si>
    <t>단가</t>
    <phoneticPr fontId="9" type="noConversion"/>
  </si>
  <si>
    <t>단 위</t>
    <phoneticPr fontId="9" type="noConversion"/>
  </si>
  <si>
    <t>납품규격</t>
    <phoneticPr fontId="9" type="noConversion"/>
  </si>
  <si>
    <t>품 명</t>
    <phoneticPr fontId="9" type="noConversion"/>
  </si>
  <si>
    <t>관리코드</t>
    <phoneticPr fontId="9" type="noConversion"/>
  </si>
  <si>
    <t>순번</t>
    <phoneticPr fontId="9" type="noConversion"/>
  </si>
  <si>
    <t>(단위 :원)</t>
  </si>
  <si>
    <t>15mLx2</t>
    <phoneticPr fontId="4" type="noConversion"/>
  </si>
  <si>
    <t>Uritrol liquid 1, 2</t>
    <phoneticPr fontId="4" type="noConversion"/>
  </si>
  <si>
    <t>ufu34</t>
    <phoneticPr fontId="4" type="noConversion"/>
  </si>
  <si>
    <t>12mLx2</t>
  </si>
  <si>
    <t>Fluorocell-RET</t>
  </si>
  <si>
    <t>xn12</t>
  </si>
  <si>
    <t>1.5x2</t>
  </si>
  <si>
    <t>Cell pack DFL</t>
  </si>
  <si>
    <t>xn11</t>
  </si>
  <si>
    <t>4mLx20</t>
  </si>
  <si>
    <t xml:space="preserve">Cellclean Auto </t>
  </si>
  <si>
    <t>xn09</t>
  </si>
  <si>
    <t>3mLx3</t>
  </si>
  <si>
    <t xml:space="preserve">XN Calibrator </t>
  </si>
  <si>
    <t>xn08</t>
  </si>
  <si>
    <t>XN Check1.2.3</t>
  </si>
  <si>
    <t>xn07</t>
  </si>
  <si>
    <t>42mLx2</t>
  </si>
  <si>
    <t>Fluorocell WDF</t>
  </si>
  <si>
    <t>xn06</t>
  </si>
  <si>
    <t>82mLx2</t>
  </si>
  <si>
    <t>Fluorocell WNR</t>
  </si>
  <si>
    <t>xn05</t>
  </si>
  <si>
    <t>4Lx2</t>
  </si>
  <si>
    <t>Lysercell WDF</t>
  </si>
  <si>
    <t>xn04</t>
  </si>
  <si>
    <t>Lysercell WNR</t>
  </si>
  <si>
    <t>xn03</t>
  </si>
  <si>
    <t>1.5Lx2</t>
  </si>
  <si>
    <t>Sulfolyser</t>
  </si>
  <si>
    <t>xn02</t>
  </si>
  <si>
    <t>XN1000, XN2000</t>
  </si>
  <si>
    <t>20L</t>
  </si>
  <si>
    <t>Cell pack DCL</t>
  </si>
  <si>
    <t>xn01</t>
  </si>
  <si>
    <t>100T</t>
  </si>
  <si>
    <t>Urine strips 1종</t>
  </si>
  <si>
    <t>ufu09</t>
  </si>
  <si>
    <t>ufu08</t>
  </si>
  <si>
    <t>합계</t>
  </si>
  <si>
    <t>* 본 수량은 예정량으로 실제 납품수량은 본원 사정에 의해 크게 변동할 수 있고 발주수량이 없을 수 있음.</t>
    <phoneticPr fontId="4" type="noConversion"/>
  </si>
  <si>
    <t>Test</t>
    <phoneticPr fontId="4" type="noConversion"/>
  </si>
  <si>
    <t>20x1</t>
    <phoneticPr fontId="4" type="noConversion"/>
  </si>
  <si>
    <t>Rapid-CareUS™COVID,FluA&amp;B Ag Combo test</t>
    <phoneticPr fontId="4" type="noConversion"/>
  </si>
  <si>
    <t>pacK</t>
    <phoneticPr fontId="4" type="noConversion"/>
  </si>
  <si>
    <t>10Px1</t>
    <phoneticPr fontId="4" type="noConversion"/>
  </si>
  <si>
    <t>Standard M10 Flu/RSV/Sars-CoV-2</t>
  </si>
  <si>
    <t>mb059</t>
  </si>
  <si>
    <t>10Px1</t>
    <phoneticPr fontId="4" type="noConversion"/>
  </si>
  <si>
    <t>Standard M10 Sars-CoV-2</t>
    <phoneticPr fontId="4" type="noConversion"/>
  </si>
  <si>
    <t>mb058</t>
    <phoneticPr fontId="4" type="noConversion"/>
  </si>
  <si>
    <t>Gene Xpert전용</t>
  </si>
  <si>
    <t>Test</t>
  </si>
  <si>
    <t>Xpert Carba-R assay</t>
  </si>
  <si>
    <t>mb045</t>
  </si>
  <si>
    <t>Xpert MTB/RIF</t>
  </si>
  <si>
    <t>ortho</t>
  </si>
  <si>
    <t>250eaX1</t>
  </si>
  <si>
    <t>OV Evaporation caps</t>
  </si>
  <si>
    <t>bb21</t>
  </si>
  <si>
    <t>12mLX15</t>
  </si>
  <si>
    <t>bb20</t>
  </si>
  <si>
    <t>6.5mLX4</t>
  </si>
  <si>
    <t>ortho Confidence WB(QC)</t>
  </si>
  <si>
    <t>bb19</t>
  </si>
  <si>
    <t>10mLX2</t>
  </si>
  <si>
    <t>bb18</t>
  </si>
  <si>
    <t>180eaX1</t>
  </si>
  <si>
    <t>OV Dilution trays, 16-Well tray</t>
  </si>
  <si>
    <t>bb17</t>
  </si>
  <si>
    <t>bb16</t>
  </si>
  <si>
    <t>20eaX20</t>
  </si>
  <si>
    <t>ABO/RH revese cassette</t>
  </si>
  <si>
    <t>bb15-1</t>
  </si>
  <si>
    <t>10mL*2</t>
  </si>
  <si>
    <t>bb14</t>
  </si>
  <si>
    <t>신형(검정),구형(red)</t>
  </si>
  <si>
    <t>2eax1</t>
  </si>
  <si>
    <t>혈액은행 냉장고 온도기록 펜</t>
  </si>
  <si>
    <t>bb12</t>
  </si>
  <si>
    <t>52, 42mm</t>
  </si>
  <si>
    <t>sheet</t>
  </si>
  <si>
    <t>50sX1</t>
  </si>
  <si>
    <t>온도기록지(지름52mm,42mm)</t>
  </si>
  <si>
    <t>bb11</t>
  </si>
  <si>
    <t>50mLx4</t>
  </si>
  <si>
    <t>Bliss, Liss solution</t>
  </si>
  <si>
    <t>bb09-1</t>
  </si>
  <si>
    <t>20eaX5</t>
  </si>
  <si>
    <t>AHG cassette</t>
  </si>
  <si>
    <t>bb08-1</t>
  </si>
  <si>
    <t>bb07</t>
  </si>
  <si>
    <t>250ea</t>
  </si>
  <si>
    <t>bb06</t>
  </si>
  <si>
    <t>10mL</t>
  </si>
  <si>
    <t>Anti Human globulin</t>
  </si>
  <si>
    <t>bb05</t>
  </si>
  <si>
    <t>ortho.신양.아산</t>
  </si>
  <si>
    <t>bb04</t>
  </si>
  <si>
    <t>신양.아산</t>
  </si>
  <si>
    <t>Anti serum-D</t>
  </si>
  <si>
    <t>bb03</t>
  </si>
  <si>
    <t>Anti serum-B</t>
  </si>
  <si>
    <t>bb02</t>
  </si>
  <si>
    <t xml:space="preserve">Anti serum-A </t>
    <phoneticPr fontId="4" type="noConversion"/>
  </si>
  <si>
    <t>ufu35</t>
  </si>
  <si>
    <t>DIFF-Quik solution(정액검사)</t>
  </si>
  <si>
    <t>500mLx3</t>
  </si>
  <si>
    <t>sysmax</t>
    <phoneticPr fontId="4" type="noConversion"/>
  </si>
  <si>
    <t xml:space="preserve">* 순번 5~11는 임의(임대장비) 시약임으로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</si>
  <si>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</si>
  <si>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1,000ea</t>
  </si>
  <si>
    <t>Cover glass(22X22mm)</t>
  </si>
  <si>
    <t>ufu20</t>
  </si>
  <si>
    <t>Centrifuge cap</t>
  </si>
  <si>
    <t>ufu19</t>
  </si>
  <si>
    <t>200ea</t>
  </si>
  <si>
    <t>Centrifuge  tube(눈금+)</t>
  </si>
  <si>
    <t>ufu18</t>
  </si>
  <si>
    <t>Urine strips 10종(multistix)</t>
  </si>
  <si>
    <t>ufu13</t>
  </si>
  <si>
    <t>100x8x1</t>
  </si>
  <si>
    <t>Holdex holder(침부착)</t>
    <phoneticPr fontId="4" type="noConversion"/>
  </si>
  <si>
    <t>sa35-2/cr007m9</t>
    <phoneticPr fontId="4" type="noConversion"/>
  </si>
  <si>
    <t xml:space="preserve">주황색screwcap </t>
    <phoneticPr fontId="9" type="noConversion"/>
  </si>
  <si>
    <t>Stool cup (H:30mm)</t>
  </si>
  <si>
    <t>sa29/cr007m2</t>
  </si>
  <si>
    <t>멸균필screwcap</t>
    <phoneticPr fontId="9" type="noConversion"/>
  </si>
  <si>
    <t>Specimen cup(urine culturre)</t>
  </si>
  <si>
    <t>sa28/cr007m3</t>
  </si>
  <si>
    <t>50eaX10</t>
  </si>
  <si>
    <t>TB Culture bottle/Long Sputum cup</t>
  </si>
  <si>
    <t>sa27/cr007mL</t>
  </si>
  <si>
    <t>Vacutainer needle 21G</t>
  </si>
  <si>
    <t>sa04/ce007m4</t>
  </si>
  <si>
    <t>(GNT)투명라벨.GR.BD</t>
    <phoneticPr fontId="9" type="noConversion"/>
  </si>
  <si>
    <t>Vacutainer(PFA-sod.citrate)</t>
  </si>
  <si>
    <t>sa03-2</t>
  </si>
  <si>
    <t>(GNT)투명라벨.GR.BD</t>
    <phoneticPr fontId="9" type="noConversion"/>
  </si>
  <si>
    <t>100eax10</t>
  </si>
  <si>
    <t>Vacutainer SST 5ml</t>
  </si>
  <si>
    <t>sa02</t>
  </si>
  <si>
    <t>4x125ft</t>
  </si>
  <si>
    <t>Parafilm</t>
  </si>
  <si>
    <t>rdz45</t>
  </si>
  <si>
    <t>200X50</t>
  </si>
  <si>
    <t>Applicator</t>
  </si>
  <si>
    <t>rdz29</t>
  </si>
  <si>
    <t>10mL, Formalin</t>
  </si>
  <si>
    <t>pat41/cr007j</t>
  </si>
  <si>
    <t>1,000x1</t>
  </si>
  <si>
    <t>Ammonia water</t>
  </si>
  <si>
    <t>pat38</t>
  </si>
  <si>
    <t>kg</t>
  </si>
  <si>
    <t>2.5kg</t>
  </si>
  <si>
    <t>Cell path</t>
  </si>
  <si>
    <t>pat32</t>
  </si>
  <si>
    <t>500mL</t>
  </si>
  <si>
    <t>Eosin Y alcoholic</t>
  </si>
  <si>
    <t>pat30</t>
  </si>
  <si>
    <t>10ea</t>
  </si>
  <si>
    <t>Slide mailler</t>
  </si>
  <si>
    <t>pat26</t>
  </si>
  <si>
    <t>Cyto centrifuge paper</t>
  </si>
  <si>
    <t>pat23</t>
  </si>
  <si>
    <t>50ea</t>
  </si>
  <si>
    <t>Microtome blade</t>
  </si>
  <si>
    <t>pat21</t>
  </si>
  <si>
    <t>흰색 노란색</t>
    <phoneticPr fontId="4" type="noConversion"/>
  </si>
  <si>
    <t>500ea</t>
  </si>
  <si>
    <t>Plastic Eembbeding casette</t>
    <phoneticPr fontId="4" type="noConversion"/>
  </si>
  <si>
    <t>pat19</t>
  </si>
  <si>
    <t>Cover Glass(24X50mm)</t>
  </si>
  <si>
    <t>pat18</t>
  </si>
  <si>
    <t>18L</t>
  </si>
  <si>
    <t>95% Ethyle alcohol</t>
  </si>
  <si>
    <t>pat12</t>
  </si>
  <si>
    <t>Tissue teck용</t>
    <phoneticPr fontId="9" type="noConversion"/>
  </si>
  <si>
    <t>(Permount)Mounting medium</t>
  </si>
  <si>
    <t>pat11</t>
  </si>
  <si>
    <t>1L</t>
  </si>
  <si>
    <t>Masked Formaline</t>
  </si>
  <si>
    <t>pat10</t>
  </si>
  <si>
    <t>Xylene</t>
  </si>
  <si>
    <t>pat08</t>
  </si>
  <si>
    <t>Ethyle Alcohol 100%</t>
  </si>
  <si>
    <t>pat07</t>
  </si>
  <si>
    <t>Sterimax(WT-5000205)</t>
    <phoneticPr fontId="4" type="noConversion"/>
  </si>
  <si>
    <t>15X120mm</t>
  </si>
  <si>
    <t>Ceramic annealing tube dia(mm)</t>
  </si>
  <si>
    <t>mic76-2</t>
  </si>
  <si>
    <t>Sterimax(WT-5000202)</t>
    <phoneticPr fontId="4" type="noConversion"/>
  </si>
  <si>
    <t>(220v/135w)</t>
  </si>
  <si>
    <t>Heating element, heater</t>
  </si>
  <si>
    <t>mic76-1</t>
  </si>
  <si>
    <t>g</t>
  </si>
  <si>
    <t>pot Hydroxide(KOH)</t>
  </si>
  <si>
    <t>mic73</t>
  </si>
  <si>
    <t>Hydrochloric acid(HcL)</t>
  </si>
  <si>
    <t>mic72</t>
  </si>
  <si>
    <t>Aceton</t>
  </si>
  <si>
    <t>mic71</t>
  </si>
  <si>
    <t>QC물질제공, lot변경시 QC결과첨부</t>
    <phoneticPr fontId="4" type="noConversion"/>
  </si>
  <si>
    <t>t</t>
  </si>
  <si>
    <t>25x1</t>
  </si>
  <si>
    <t>Rapid-C.difficile Quik chek complete</t>
  </si>
  <si>
    <t>mic70-1</t>
  </si>
  <si>
    <t>test</t>
  </si>
  <si>
    <t>22x1(40)</t>
  </si>
  <si>
    <t>Rapid-S.pneumonia test</t>
  </si>
  <si>
    <t>mic69</t>
  </si>
  <si>
    <t>10sx1</t>
  </si>
  <si>
    <t>loop (1/100,1/1000)</t>
  </si>
  <si>
    <t>mic62</t>
  </si>
  <si>
    <t>30sx1</t>
  </si>
  <si>
    <t>E-Test Imipenem(IPM)</t>
  </si>
  <si>
    <t>mic58-2</t>
  </si>
  <si>
    <t>E-Test Ertapenem(ERT)</t>
  </si>
  <si>
    <t>mic58-1</t>
  </si>
  <si>
    <t>E-Test Vancomycin(VA)</t>
  </si>
  <si>
    <t>mic58</t>
  </si>
  <si>
    <t>50x10</t>
  </si>
  <si>
    <t>Vancomycin Disc VA30ug</t>
  </si>
  <si>
    <t>mic57</t>
  </si>
  <si>
    <t>Oxacilline Disc OX1ug</t>
  </si>
  <si>
    <t>mic55</t>
  </si>
  <si>
    <t>Meropenem Disc MEM10ug</t>
  </si>
  <si>
    <t>mic54</t>
  </si>
  <si>
    <t>Imipenem Disc IMP10ug</t>
  </si>
  <si>
    <t>mic53</t>
  </si>
  <si>
    <t>Ertapenem Disc ETP10ug</t>
  </si>
  <si>
    <t>mic52</t>
  </si>
  <si>
    <t>Ceftriaxone Disc CRO30ug</t>
  </si>
  <si>
    <t>mic51</t>
  </si>
  <si>
    <t>Ceftazdime/Clavukanic acidCAZ/CLA30/10ug</t>
  </si>
  <si>
    <t>mic50</t>
  </si>
  <si>
    <t>Ceftazdime Disc CAZ30ug</t>
  </si>
  <si>
    <t>mic49</t>
  </si>
  <si>
    <t>mic-Anti</t>
  </si>
  <si>
    <t>(REF231650)</t>
    <phoneticPr fontId="4" type="noConversion"/>
  </si>
  <si>
    <t>50x1</t>
  </si>
  <si>
    <t>Cepinase Disc (b-lactamase)</t>
  </si>
  <si>
    <t>mic48</t>
  </si>
  <si>
    <t>(REF231315)</t>
    <phoneticPr fontId="4" type="noConversion"/>
  </si>
  <si>
    <t>Novobiocin disc(30ug)</t>
  </si>
  <si>
    <t>mic47</t>
  </si>
  <si>
    <t>(REF231554)</t>
    <phoneticPr fontId="4" type="noConversion"/>
  </si>
  <si>
    <t>Optochin disc(5ug)</t>
  </si>
  <si>
    <t>mic46</t>
  </si>
  <si>
    <t>(REF231552)</t>
  </si>
  <si>
    <t>Bacitracin-A(0.04IU)</t>
  </si>
  <si>
    <t>mic45</t>
  </si>
  <si>
    <t>5mLx2(40)</t>
  </si>
  <si>
    <t>OC Sensor-Control LV-2</t>
  </si>
  <si>
    <t>mb042</t>
  </si>
  <si>
    <t>OC Sensor-Control LV-1</t>
  </si>
  <si>
    <t>mb041</t>
  </si>
  <si>
    <t>3mLx1(3)</t>
  </si>
  <si>
    <t>OC Sensor-Calibrator 2kit</t>
  </si>
  <si>
    <t>mb040</t>
  </si>
  <si>
    <t>1,500x1(8,000)</t>
  </si>
  <si>
    <t>OC Sensor-LX-Detergent solution</t>
  </si>
  <si>
    <t>mb039</t>
  </si>
  <si>
    <t>Bottle</t>
  </si>
  <si>
    <t>1,000x1(1,000)</t>
  </si>
  <si>
    <t>OC Sensor-Sampling bott. III</t>
  </si>
  <si>
    <t>mb038</t>
  </si>
  <si>
    <t>500mLx1(1,250)</t>
  </si>
  <si>
    <t>OC Sensor-Buffer</t>
  </si>
  <si>
    <t>mb037</t>
  </si>
  <si>
    <t>15mLx5(1,100)</t>
  </si>
  <si>
    <t>mb036</t>
  </si>
  <si>
    <t>500s</t>
  </si>
  <si>
    <t>Microcentrifuge tube</t>
    <phoneticPr fontId="4" type="noConversion"/>
  </si>
  <si>
    <t>mb022</t>
    <phoneticPr fontId="4" type="noConversion"/>
  </si>
  <si>
    <t>Methyl alcohol</t>
  </si>
  <si>
    <t>hem45</t>
  </si>
  <si>
    <t xml:space="preserve"> 25x1</t>
  </si>
  <si>
    <t>Rapid-Malaria Ag(p.f/pan)</t>
  </si>
  <si>
    <t>hem31</t>
  </si>
  <si>
    <t>no.2/100ea</t>
  </si>
  <si>
    <t>Filter Paper</t>
    <phoneticPr fontId="4" type="noConversion"/>
  </si>
  <si>
    <t>hem25</t>
  </si>
  <si>
    <t>품목 외 Anti Disc 5종</t>
    <phoneticPr fontId="4" type="noConversion"/>
  </si>
  <si>
    <t>뇨stripsQC물질</t>
    <phoneticPr fontId="4" type="noConversion"/>
  </si>
  <si>
    <t>pack</t>
  </si>
  <si>
    <t>hem32</t>
  </si>
  <si>
    <t>20mLx5(1,000T)</t>
  </si>
  <si>
    <t>hem33</t>
  </si>
  <si>
    <t>10mLx10(1,000T)</t>
  </si>
  <si>
    <t>hem34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</si>
  <si>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</si>
  <si>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</si>
  <si>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</si>
  <si>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</si>
  <si>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</si>
  <si>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</si>
  <si>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</si>
  <si>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</si>
  <si>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</si>
  <si>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</si>
  <si>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</si>
  <si>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</si>
  <si>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</si>
  <si>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</si>
  <si>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</si>
  <si>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</si>
  <si>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</si>
  <si>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</si>
  <si>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</si>
  <si>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</si>
  <si>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</si>
  <si>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</si>
  <si>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</si>
  <si>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</si>
  <si>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</si>
  <si>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</si>
  <si>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</si>
  <si>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</si>
  <si>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</si>
  <si>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</si>
  <si>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</si>
  <si>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mb007-2</t>
  </si>
  <si>
    <t>Filter tip (200uL)</t>
  </si>
  <si>
    <t>960eax1</t>
  </si>
  <si>
    <t>mb007-3</t>
  </si>
  <si>
    <t>Filter tip (20uL)</t>
  </si>
  <si>
    <t>pcr-genolution　</t>
  </si>
  <si>
    <t>mb051</t>
  </si>
  <si>
    <t xml:space="preserve">Power Cleanser DNA Remover </t>
  </si>
  <si>
    <t>mb052</t>
  </si>
  <si>
    <t>50Px1</t>
  </si>
  <si>
    <t>mb054</t>
  </si>
  <si>
    <t>PCR tube 8-Strips(0.2mL),PP</t>
  </si>
  <si>
    <t>8hx120x1</t>
  </si>
  <si>
    <t>Hole</t>
  </si>
  <si>
    <t>mic61</t>
  </si>
  <si>
    <t>Oxidase Reagent</t>
  </si>
  <si>
    <t>50T</t>
  </si>
  <si>
    <t>Bio Merieux</t>
  </si>
  <si>
    <t>mb060</t>
    <phoneticPr fontId="9" type="noConversion"/>
  </si>
  <si>
    <t>Transport medium(Chlamydia) HPV배지</t>
    <phoneticPr fontId="9" type="noConversion"/>
  </si>
  <si>
    <t>Pack</t>
    <phoneticPr fontId="9" type="noConversion"/>
  </si>
  <si>
    <t>㈜아산</t>
  </si>
  <si>
    <t>mb061</t>
  </si>
  <si>
    <t>PANA RealTyper HPV qPCR Kit</t>
    <phoneticPr fontId="9" type="noConversion"/>
  </si>
  <si>
    <t>Test</t>
    <phoneticPr fontId="9" type="noConversion"/>
  </si>
  <si>
    <t>PanaGene</t>
  </si>
  <si>
    <t>mb062</t>
  </si>
  <si>
    <t>NX-48N (BC)Bacterial DNA kit 231</t>
    <phoneticPr fontId="9" type="noConversion"/>
  </si>
  <si>
    <t>mb063</t>
  </si>
  <si>
    <t>NX-48N (BC)Bacterial DNA kit 241</t>
    <phoneticPr fontId="9" type="noConversion"/>
  </si>
  <si>
    <t>mb064</t>
  </si>
  <si>
    <t>PCR Plate, 96-well , low profile, non-skirted, white</t>
    <phoneticPr fontId="9" type="noConversion"/>
  </si>
  <si>
    <t>plate</t>
    <phoneticPr fontId="9" type="noConversion"/>
  </si>
  <si>
    <t>mb065</t>
  </si>
  <si>
    <t>B' Clear Adhesive Seal(Film)</t>
    <phoneticPr fontId="9" type="noConversion"/>
  </si>
  <si>
    <t>sheet</t>
    <phoneticPr fontId="9" type="noConversion"/>
  </si>
  <si>
    <t>mb066</t>
  </si>
  <si>
    <t xml:space="preserve">0.2mL 8-Tube PCR Strips with out Caps </t>
    <phoneticPr fontId="9" type="noConversion"/>
  </si>
  <si>
    <t>mb067</t>
  </si>
  <si>
    <t>0.2mL Flat PCR Tube 8-Cap Strips, optical</t>
    <phoneticPr fontId="9" type="noConversion"/>
  </si>
  <si>
    <t>* 본 수량은 예정량으로 실제 납품수량은 본원 사정에 의해 크게 변동할 수 있고 발주수량이 없을 수 있음.</t>
    <phoneticPr fontId="4" type="noConversion"/>
  </si>
  <si>
    <t>ATM,Asan transport medium</t>
    <phoneticPr fontId="4" type="noConversion"/>
  </si>
  <si>
    <t>ACLtop-Cuvetts</t>
    <phoneticPr fontId="4" type="noConversion"/>
  </si>
  <si>
    <t xml:space="preserve">aPTT Synth asil with CaCl2 </t>
    <phoneticPr fontId="4" type="noConversion"/>
  </si>
  <si>
    <t>2Brush/1m</t>
    <phoneticPr fontId="4" type="noConversion"/>
  </si>
  <si>
    <t>ufu15</t>
  </si>
  <si>
    <t>ufu22</t>
  </si>
  <si>
    <t>ufu22-2</t>
  </si>
  <si>
    <t>마약 DOA 4종</t>
    <phoneticPr fontId="4" type="noConversion"/>
  </si>
  <si>
    <t>마약 DOA 6종</t>
    <phoneticPr fontId="4" type="noConversion"/>
  </si>
  <si>
    <t>경찰마약 DOA 6종</t>
    <phoneticPr fontId="4" type="noConversion"/>
  </si>
  <si>
    <t>Asan</t>
    <phoneticPr fontId="4" type="noConversion"/>
  </si>
  <si>
    <t>mb007-4</t>
  </si>
  <si>
    <t>Filter tip (1~10uL)</t>
    <phoneticPr fontId="4" type="noConversion"/>
  </si>
  <si>
    <t>100Px1</t>
    <phoneticPr fontId="9" type="noConversion"/>
  </si>
  <si>
    <t>48Tx1(48T)</t>
    <phoneticPr fontId="9" type="noConversion"/>
  </si>
  <si>
    <t>8Tx6x1(48T)</t>
    <phoneticPr fontId="9" type="noConversion"/>
  </si>
  <si>
    <t>1Tx48x1(48T)</t>
    <phoneticPr fontId="9" type="noConversion"/>
  </si>
  <si>
    <t>25platex1</t>
    <phoneticPr fontId="9" type="noConversion"/>
  </si>
  <si>
    <t>100sheet x1</t>
    <phoneticPr fontId="9" type="noConversion"/>
  </si>
  <si>
    <t>8hx120x1</t>
    <phoneticPr fontId="9" type="noConversion"/>
  </si>
  <si>
    <t>8hx120x1</t>
    <phoneticPr fontId="9" type="noConversion"/>
  </si>
  <si>
    <t>* 그룹별 총액입찰(예정수량에 단가를 곱한 총액)</t>
    <phoneticPr fontId="4" type="noConversion"/>
  </si>
  <si>
    <t>* Rapid 시약은 QC물질 무상제공 또는 QC물질이 없는 경우 QC결과 첨부해야함</t>
    <phoneticPr fontId="9" type="noConversion"/>
  </si>
  <si>
    <t>25Tx1</t>
    <phoneticPr fontId="4" type="noConversion"/>
  </si>
  <si>
    <t>10Tx1</t>
    <phoneticPr fontId="4" type="noConversion"/>
  </si>
  <si>
    <t>10Tx1</t>
    <phoneticPr fontId="4" type="noConversion"/>
  </si>
  <si>
    <t>3% Affirmagen(A. B Cell)</t>
    <phoneticPr fontId="4" type="noConversion"/>
  </si>
  <si>
    <t>0.8% Affirmagen(A, B cell)</t>
    <phoneticPr fontId="4" type="noConversion"/>
  </si>
  <si>
    <t>0.8% Selectogen-I. II</t>
    <phoneticPr fontId="4" type="noConversion"/>
  </si>
  <si>
    <t>ortho 7% BSA(180mL)</t>
    <phoneticPr fontId="4" type="noConversion"/>
  </si>
  <si>
    <t>bb01</t>
    <phoneticPr fontId="4" type="noConversion"/>
  </si>
  <si>
    <t>mb044</t>
    <phoneticPr fontId="4" type="noConversion"/>
  </si>
  <si>
    <t>mic95</t>
    <phoneticPr fontId="4" type="noConversion"/>
  </si>
  <si>
    <t xml:space="preserve">PT Fibrinogen HS(2G) </t>
    <phoneticPr fontId="4" type="noConversion"/>
  </si>
  <si>
    <t>예정
수량</t>
    <phoneticPr fontId="9" type="noConversion"/>
  </si>
  <si>
    <t xml:space="preserve">임대장비 전용시약
 OC-Sensor PLEDIA
(70-40-100-110-2)
2019.06.11~현재
</t>
    <phoneticPr fontId="9" type="noConversion"/>
  </si>
  <si>
    <t>관리코드</t>
    <phoneticPr fontId="9" type="noConversion"/>
  </si>
  <si>
    <t>품 명</t>
    <phoneticPr fontId="9" type="noConversion"/>
  </si>
  <si>
    <t>단 위</t>
    <phoneticPr fontId="9" type="noConversion"/>
  </si>
  <si>
    <t>단가</t>
    <phoneticPr fontId="9" type="noConversion"/>
  </si>
  <si>
    <t>비 고</t>
    <phoneticPr fontId="9" type="noConversion"/>
  </si>
  <si>
    <t>arc03</t>
  </si>
  <si>
    <t>Archi-Anti-HCV reagent</t>
    <phoneticPr fontId="4" type="noConversion"/>
  </si>
  <si>
    <t>100Tx1</t>
  </si>
  <si>
    <t>임대장비 전용시약
 Architect i1000SR
(70-40-100-130-4)
처음계약2017.07.01
2022.07.01~현재</t>
    <phoneticPr fontId="4" type="noConversion"/>
  </si>
  <si>
    <t>arc07</t>
  </si>
  <si>
    <t>Archi-Anti-HCV control</t>
  </si>
  <si>
    <t>8mLx2</t>
  </si>
  <si>
    <t>arc11</t>
  </si>
  <si>
    <t>Archi-Anti-HCV calibrate</t>
  </si>
  <si>
    <t>4mLx2(10R)</t>
  </si>
  <si>
    <t>R</t>
  </si>
  <si>
    <t>arc15</t>
  </si>
  <si>
    <t>Archi-Trigger</t>
  </si>
  <si>
    <t>975mLx4</t>
  </si>
  <si>
    <t>arc16</t>
  </si>
  <si>
    <t>Archi-Pre Trigger</t>
  </si>
  <si>
    <t>arc17</t>
  </si>
  <si>
    <t>Archi-Wash buffer</t>
  </si>
  <si>
    <t>10Lx1</t>
  </si>
  <si>
    <t>arc18</t>
  </si>
  <si>
    <t>Archi-Reaction vessle</t>
  </si>
  <si>
    <t>500x8x1</t>
  </si>
  <si>
    <t>arc19</t>
  </si>
  <si>
    <t>Archi-Septum</t>
  </si>
  <si>
    <t>200eax1</t>
  </si>
  <si>
    <t>arc20</t>
  </si>
  <si>
    <t>Archi-Anti-HAV IgM Reagent</t>
  </si>
  <si>
    <t>arc21</t>
  </si>
  <si>
    <t>Archi-Anti-HAV IgG Reagent</t>
  </si>
  <si>
    <t>arc24</t>
  </si>
  <si>
    <t>Archi-Anti-HAV IgM Calibrate</t>
  </si>
  <si>
    <t>arc25</t>
  </si>
  <si>
    <t>Archi-Anti-HAV IgG Calibrate</t>
  </si>
  <si>
    <t>arc28</t>
  </si>
  <si>
    <t>Archi-Anti-HAV IgM Control</t>
  </si>
  <si>
    <t>mL</t>
    <phoneticPr fontId="4" type="noConversion"/>
  </si>
  <si>
    <t>mL</t>
    <phoneticPr fontId="4" type="noConversion"/>
  </si>
  <si>
    <t>arc29</t>
  </si>
  <si>
    <t>Archi-Anti-HAV IgG Control</t>
  </si>
  <si>
    <t>mic01-1</t>
  </si>
  <si>
    <t>Plastic Plus Resin Aerobic</t>
  </si>
  <si>
    <t>50Tx1</t>
  </si>
  <si>
    <t>BD</t>
    <phoneticPr fontId="9" type="noConversion"/>
  </si>
  <si>
    <t>mic01-2</t>
  </si>
  <si>
    <t>Plastic Lytic Anaerobic</t>
  </si>
  <si>
    <t>BD</t>
    <phoneticPr fontId="9" type="noConversion"/>
  </si>
  <si>
    <t>mic01-3</t>
  </si>
  <si>
    <t>Venting unit</t>
  </si>
  <si>
    <t>50eax1</t>
  </si>
  <si>
    <t>pat35/cr007k</t>
  </si>
  <si>
    <t>core fix 20mL,Formalin</t>
  </si>
  <si>
    <t>pat36/cr007l</t>
  </si>
  <si>
    <t>core fix 80mL,Formalin</t>
  </si>
  <si>
    <t>40x1</t>
  </si>
  <si>
    <t>rdz35</t>
  </si>
  <si>
    <t>RPR</t>
  </si>
  <si>
    <t>60mLx21mL(500T)</t>
  </si>
  <si>
    <t>Sekisui</t>
    <phoneticPr fontId="9" type="noConversion"/>
  </si>
  <si>
    <t>rdz36</t>
  </si>
  <si>
    <t>RPR Control</t>
  </si>
  <si>
    <t>1mLx2x2</t>
  </si>
  <si>
    <t>rdz37</t>
  </si>
  <si>
    <t>RPR CAL</t>
  </si>
  <si>
    <t>1mLx5(4R)</t>
  </si>
  <si>
    <t>Sekisui</t>
    <phoneticPr fontId="9" type="noConversion"/>
  </si>
  <si>
    <t>rdz39</t>
  </si>
  <si>
    <t>d-ROMs Test(활성산소)</t>
  </si>
  <si>
    <t>KIT(250T)</t>
  </si>
  <si>
    <t>rdz39-1</t>
  </si>
  <si>
    <t>Control L(d-ROMs)</t>
  </si>
  <si>
    <t>2mLxl</t>
  </si>
  <si>
    <t>rdz39-2</t>
  </si>
  <si>
    <t>Control H(d-ROMs)</t>
  </si>
  <si>
    <t>1mLx1</t>
  </si>
  <si>
    <t>rdz40</t>
  </si>
  <si>
    <t>BAP Test(항산화능력)</t>
  </si>
  <si>
    <t>rdz40-1</t>
  </si>
  <si>
    <t>Control L(BAP)</t>
  </si>
  <si>
    <t>2mLx1</t>
  </si>
  <si>
    <t>rdz40-2</t>
  </si>
  <si>
    <t>Control H(BAP)</t>
  </si>
  <si>
    <t>1.5mLx1</t>
  </si>
  <si>
    <t>sa03/cr007n1</t>
  </si>
  <si>
    <t>Vacutainer EDTA 3mL</t>
  </si>
  <si>
    <t>(GNT)투명라벨BD.GR</t>
    <phoneticPr fontId="9" type="noConversion"/>
  </si>
  <si>
    <t>sa31/cr007m6</t>
  </si>
  <si>
    <t>Plain tube 6mL(수혈용)</t>
  </si>
  <si>
    <t>(GNT)투명라벨BD.GR</t>
    <phoneticPr fontId="9" type="noConversion"/>
  </si>
  <si>
    <t>sa33</t>
  </si>
  <si>
    <t>Vacutainer(GLU PLH13x75,2mL)</t>
  </si>
  <si>
    <t>(GNT)투명라벨BD</t>
    <phoneticPr fontId="9" type="noConversion"/>
  </si>
  <si>
    <t>sa33-1</t>
  </si>
  <si>
    <t>Vacutainer PST(리튬헤파린젤4.5mL)</t>
  </si>
  <si>
    <t>sa35</t>
  </si>
  <si>
    <t>20x1</t>
  </si>
  <si>
    <t>sa37</t>
  </si>
  <si>
    <t>BD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</si>
  <si>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</si>
  <si>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 xml:space="preserve">* 순번 1~13는 임의(임대장비) 시약임으로 쌍방이 이의 없을때 입찰로 (계약)이 자동 갱신되며, </t>
    <phoneticPr fontId="4" type="noConversion"/>
  </si>
  <si>
    <t>순번</t>
    <phoneticPr fontId="9" type="noConversion"/>
  </si>
  <si>
    <t>납품규격</t>
    <phoneticPr fontId="9" type="noConversion"/>
  </si>
  <si>
    <t>7c01</t>
  </si>
  <si>
    <t>Cobas-ALB</t>
    <phoneticPr fontId="4" type="noConversion"/>
  </si>
  <si>
    <t>750Tx1</t>
    <phoneticPr fontId="4" type="noConversion"/>
  </si>
  <si>
    <t>7c02</t>
  </si>
  <si>
    <t>Cobas-ALB-T TQ</t>
  </si>
  <si>
    <t>Test</t>
    <phoneticPr fontId="4" type="noConversion"/>
  </si>
  <si>
    <t>7c03</t>
  </si>
  <si>
    <t>Cobas-ALP</t>
  </si>
  <si>
    <t>1,050Tx1</t>
    <phoneticPr fontId="4" type="noConversion"/>
  </si>
  <si>
    <t>7c04</t>
  </si>
  <si>
    <t>Cobas-ALT</t>
  </si>
  <si>
    <t>1,100Tx1</t>
    <phoneticPr fontId="4" type="noConversion"/>
  </si>
  <si>
    <t>7c05</t>
  </si>
  <si>
    <t>Cobas-AMY-P</t>
  </si>
  <si>
    <t>600Tx1</t>
    <phoneticPr fontId="4" type="noConversion"/>
  </si>
  <si>
    <t>7c06</t>
  </si>
  <si>
    <t>Cobas-AMYL</t>
  </si>
  <si>
    <t>7c07</t>
  </si>
  <si>
    <t>Cobas-AST</t>
  </si>
  <si>
    <t>7c08</t>
  </si>
  <si>
    <t>Cobas-BIL-D</t>
  </si>
  <si>
    <t>500Tx1</t>
    <phoneticPr fontId="4" type="noConversion"/>
  </si>
  <si>
    <t>7c09</t>
  </si>
  <si>
    <t>Cobas-BIL-T</t>
  </si>
  <si>
    <t>7c10</t>
  </si>
  <si>
    <t xml:space="preserve">Cobas-CA </t>
  </si>
  <si>
    <t>2,250Tx1</t>
    <phoneticPr fontId="4" type="noConversion"/>
  </si>
  <si>
    <t>7c11</t>
  </si>
  <si>
    <t>Cobas-CHOL</t>
  </si>
  <si>
    <t>2,100Tx1</t>
    <phoneticPr fontId="4" type="noConversion"/>
  </si>
  <si>
    <t>7c12</t>
  </si>
  <si>
    <t>Cobas-CK</t>
  </si>
  <si>
    <t>800Tx1</t>
    <phoneticPr fontId="4" type="noConversion"/>
  </si>
  <si>
    <t>7c13</t>
  </si>
  <si>
    <t>Cobas-CO2-L</t>
  </si>
  <si>
    <t>700Tx1</t>
    <phoneticPr fontId="4" type="noConversion"/>
  </si>
  <si>
    <t>7c14</t>
  </si>
  <si>
    <t>Cobas-CERA</t>
  </si>
  <si>
    <t>1,500Tx1</t>
    <phoneticPr fontId="4" type="noConversion"/>
  </si>
  <si>
    <t>7c15</t>
  </si>
  <si>
    <t>Cobas-CRP</t>
  </si>
  <si>
    <t>7c16</t>
  </si>
  <si>
    <t>Cobas-Cystatin C</t>
  </si>
  <si>
    <t>225Tx1</t>
    <phoneticPr fontId="4" type="noConversion"/>
  </si>
  <si>
    <t>7c17</t>
  </si>
  <si>
    <t>Cobas-GGT</t>
  </si>
  <si>
    <t>1,200Tx1</t>
    <phoneticPr fontId="4" type="noConversion"/>
  </si>
  <si>
    <t>7c18</t>
  </si>
  <si>
    <t>Cobas-GLUC</t>
  </si>
  <si>
    <t>2,200Tx1</t>
    <phoneticPr fontId="4" type="noConversion"/>
  </si>
  <si>
    <t>7c19</t>
  </si>
  <si>
    <t>Cobas-Homocystein</t>
  </si>
  <si>
    <t>200Tx1</t>
    <phoneticPr fontId="4" type="noConversion"/>
  </si>
  <si>
    <t>7c20</t>
  </si>
  <si>
    <t>Cobas-HDL-C</t>
  </si>
  <si>
    <t>7c21</t>
  </si>
  <si>
    <t>Cobas-IRON</t>
  </si>
  <si>
    <t>7c22</t>
  </si>
  <si>
    <t>Cobas-LACT</t>
  </si>
  <si>
    <t>7c23</t>
  </si>
  <si>
    <t>Cobas-LDHI</t>
  </si>
  <si>
    <t>7c24</t>
  </si>
  <si>
    <t>Cobas-LDL-C</t>
  </si>
  <si>
    <t>7c25</t>
  </si>
  <si>
    <t>Cobas-LIPC</t>
  </si>
  <si>
    <t>580Tx1</t>
    <phoneticPr fontId="4" type="noConversion"/>
  </si>
  <si>
    <t>7c26</t>
  </si>
  <si>
    <t>Cobas-Magnesium</t>
  </si>
  <si>
    <t>7c27-1</t>
  </si>
  <si>
    <t>Cobas-NH3</t>
  </si>
  <si>
    <t>7c28</t>
  </si>
  <si>
    <t>Cobas-PHOS</t>
  </si>
  <si>
    <t>7c29</t>
  </si>
  <si>
    <t>Cobas-RF</t>
  </si>
  <si>
    <t>7c30</t>
  </si>
  <si>
    <t>Cobas-T-P</t>
  </si>
  <si>
    <t>7c31</t>
  </si>
  <si>
    <t>Cobas-TPUC</t>
  </si>
  <si>
    <t>7c32</t>
  </si>
  <si>
    <t>Cobas-TRIGL</t>
  </si>
  <si>
    <t>7c33</t>
  </si>
  <si>
    <t>Cobas-UREA</t>
  </si>
  <si>
    <t>1,900Tx1</t>
    <phoneticPr fontId="4" type="noConversion"/>
  </si>
  <si>
    <t>7c34</t>
  </si>
  <si>
    <t>Cobas-UA</t>
  </si>
  <si>
    <t>1,000Tx1</t>
    <phoneticPr fontId="4" type="noConversion"/>
  </si>
  <si>
    <t>7c35-1</t>
  </si>
  <si>
    <t>Cobas-UIBC</t>
  </si>
  <si>
    <t>300Tx1</t>
    <phoneticPr fontId="4" type="noConversion"/>
  </si>
  <si>
    <t>7c36</t>
  </si>
  <si>
    <t>Cobas-CFAS</t>
  </si>
  <si>
    <t>12x3mL</t>
  </si>
  <si>
    <t>7c37</t>
  </si>
  <si>
    <t>Cobas-CFAS Lipids</t>
  </si>
  <si>
    <t>3x1mL</t>
  </si>
  <si>
    <t>7c38</t>
  </si>
  <si>
    <t>Cobas-CFAS Cystatin C</t>
  </si>
  <si>
    <t>4x1mL</t>
  </si>
  <si>
    <t>7c39</t>
  </si>
  <si>
    <t>Cobas-CFAS PUC</t>
  </si>
  <si>
    <t>5x1mL</t>
  </si>
  <si>
    <t>7c40</t>
  </si>
  <si>
    <t>Cobas-CFAS Proteins</t>
  </si>
  <si>
    <t>7c41</t>
  </si>
  <si>
    <t>Cobas-Homocystein Cal</t>
  </si>
  <si>
    <t>2x3mL</t>
  </si>
  <si>
    <t>7c42</t>
  </si>
  <si>
    <t>Cobas-Preciset RF</t>
  </si>
  <si>
    <t>7c43</t>
  </si>
  <si>
    <t>Cobas-NH3/CO2 Calibrator</t>
  </si>
  <si>
    <t>2x4mL</t>
  </si>
  <si>
    <t>7c44</t>
  </si>
  <si>
    <t>Cobas-IRON(Fe) Standard</t>
  </si>
  <si>
    <t>1x75mL</t>
  </si>
  <si>
    <t>7c45</t>
  </si>
  <si>
    <t>Cobas-Precicontrol Multi 1</t>
  </si>
  <si>
    <t>20x5mL</t>
  </si>
  <si>
    <t>7c46</t>
  </si>
  <si>
    <t>Cobas-Precicontrol Multi 2</t>
  </si>
  <si>
    <t>7c47</t>
  </si>
  <si>
    <t>Cobas-Precinorm PUC</t>
  </si>
  <si>
    <t>4x3mL</t>
  </si>
  <si>
    <t>7c48</t>
  </si>
  <si>
    <t>Cobas-Precipath PUC</t>
  </si>
  <si>
    <t>7c49-1</t>
  </si>
  <si>
    <t>Cobas-Cystatin C control</t>
  </si>
  <si>
    <t>3x3x1mL</t>
  </si>
  <si>
    <t>7c50-1</t>
  </si>
  <si>
    <t>Cobas-Homocystein control</t>
  </si>
  <si>
    <t>2x2x3mL</t>
  </si>
  <si>
    <t>7c51</t>
  </si>
  <si>
    <t>Cobas-Controlset RF Ⅱ</t>
  </si>
  <si>
    <t>2x2x1mL</t>
  </si>
  <si>
    <t>7c52</t>
  </si>
  <si>
    <t>Cobas-NH3/CO2 Control N</t>
  </si>
  <si>
    <t>5x4mL</t>
  </si>
  <si>
    <t>7c53</t>
  </si>
  <si>
    <t>Cobas-NH3/CO3 Control A</t>
  </si>
  <si>
    <t>7c54</t>
  </si>
  <si>
    <t>Cobas-ISE Standard low</t>
  </si>
  <si>
    <t>10x3mL</t>
  </si>
  <si>
    <t>7c55</t>
  </si>
  <si>
    <t>Cobas-ISE Standard High</t>
  </si>
  <si>
    <t>7c56</t>
  </si>
  <si>
    <t>Cobas-Acid wash Solution</t>
  </si>
  <si>
    <t>1.8Lx2</t>
  </si>
  <si>
    <t>7c57</t>
  </si>
  <si>
    <t>Cobas-NaOH-D/Basic Wash</t>
  </si>
  <si>
    <t>7c58</t>
  </si>
  <si>
    <t>Cobas-Cartridge NA</t>
  </si>
  <si>
    <t>7c59</t>
  </si>
  <si>
    <t>Cobas-Cartridge K</t>
  </si>
  <si>
    <t>7c60</t>
  </si>
  <si>
    <t>Cobas-Cartridge CL</t>
  </si>
  <si>
    <t>7c61</t>
  </si>
  <si>
    <t>Cobas-Reference Electrode</t>
  </si>
  <si>
    <t>7c62</t>
  </si>
  <si>
    <t>Cobas-sample cup</t>
  </si>
  <si>
    <t>250eax1</t>
  </si>
  <si>
    <t>봉</t>
    <phoneticPr fontId="4" type="noConversion"/>
  </si>
  <si>
    <t>7c63</t>
  </si>
  <si>
    <t>Cobas-ISE IS</t>
  </si>
  <si>
    <t>2x2L</t>
  </si>
  <si>
    <t>7c65</t>
  </si>
  <si>
    <t>Cobas-ISE REF</t>
  </si>
  <si>
    <t>7c66</t>
  </si>
  <si>
    <t>Cobas-NaCl 9% SI</t>
  </si>
  <si>
    <t>3000T</t>
  </si>
  <si>
    <t>Test</t>
    <phoneticPr fontId="4" type="noConversion"/>
  </si>
  <si>
    <t>7c67</t>
  </si>
  <si>
    <t>Cobas-NaCl 9% Dil.</t>
  </si>
  <si>
    <t>119mL</t>
  </si>
  <si>
    <t>7c68</t>
  </si>
  <si>
    <t>Cobas-NaOH-D</t>
  </si>
  <si>
    <t>102mL</t>
  </si>
  <si>
    <t>7c69</t>
  </si>
  <si>
    <t>Cobas-EcoTergent</t>
  </si>
  <si>
    <t>96mL</t>
  </si>
  <si>
    <t>7c70</t>
  </si>
  <si>
    <t>Cobas-SMS</t>
  </si>
  <si>
    <t>7c71</t>
  </si>
  <si>
    <t>Cobas-Halogen Lamp</t>
  </si>
  <si>
    <t>12V/50W</t>
  </si>
  <si>
    <t>7c72</t>
  </si>
  <si>
    <t>Cobas-Reaction Cell</t>
  </si>
  <si>
    <t>4x14PCS</t>
    <phoneticPr fontId="4" type="noConversion"/>
  </si>
  <si>
    <t>pcs</t>
  </si>
  <si>
    <t>7c73</t>
  </si>
  <si>
    <t>Cobas-Sample Cleaner 1</t>
  </si>
  <si>
    <t>12x20mL</t>
    <phoneticPr fontId="4" type="noConversion"/>
  </si>
  <si>
    <t>7c74</t>
  </si>
  <si>
    <t>Cobas-Sample Cleaner 2</t>
  </si>
  <si>
    <t>7c75</t>
  </si>
  <si>
    <t>Cobas-Multi pack</t>
  </si>
  <si>
    <t>7c76</t>
  </si>
  <si>
    <t>Cobas-Antigen Excess Reagent</t>
  </si>
  <si>
    <t>11mL</t>
  </si>
  <si>
    <t>rdz48-1</t>
  </si>
  <si>
    <t>Cobas-Validate GC1 Calibration Verification</t>
  </si>
  <si>
    <t>5x4mL,5x3mL</t>
    <phoneticPr fontId="4" type="noConversion"/>
  </si>
  <si>
    <t>rdz49-1</t>
  </si>
  <si>
    <t>Cobas-Validate GC3 Calibration Verification</t>
    <phoneticPr fontId="4" type="noConversion"/>
  </si>
  <si>
    <t>5x3mL</t>
    <phoneticPr fontId="4" type="noConversion"/>
  </si>
  <si>
    <t>rdz50</t>
  </si>
  <si>
    <t>Cobas-Validate GC2 Calibration Verification</t>
    <phoneticPr fontId="4" type="noConversion"/>
  </si>
  <si>
    <t>5x2x3mL</t>
    <phoneticPr fontId="4" type="noConversion"/>
  </si>
  <si>
    <t>rdz50-1</t>
    <phoneticPr fontId="4" type="noConversion"/>
  </si>
  <si>
    <t>Cobas-Validate GC4 Calibration Verification</t>
    <phoneticPr fontId="4" type="noConversion"/>
  </si>
  <si>
    <t>5x2x3mL</t>
    <phoneticPr fontId="4" type="noConversion"/>
  </si>
  <si>
    <t>rdz50-2</t>
    <phoneticPr fontId="4" type="noConversion"/>
  </si>
  <si>
    <t>Cobas-Validate LP Calibration Verification</t>
    <phoneticPr fontId="4" type="noConversion"/>
  </si>
  <si>
    <t>5x1x3mL</t>
    <phoneticPr fontId="4" type="noConversion"/>
  </si>
  <si>
    <t>rdz52</t>
  </si>
  <si>
    <t>Cobas-ProgTXLCS1 Progard</t>
  </si>
  <si>
    <t>pk</t>
  </si>
  <si>
    <t>rdz53</t>
  </si>
  <si>
    <t>Cobas-QgardTXL04 Q-Gard X</t>
  </si>
  <si>
    <t>rdz54</t>
  </si>
  <si>
    <t>Cobas-OptiA04NN1-Opiti cap</t>
  </si>
  <si>
    <t>rdz55</t>
  </si>
  <si>
    <t>Cobas-TankMPKXC-Vent Filter</t>
  </si>
  <si>
    <t>rdz60</t>
  </si>
  <si>
    <t>Cobas-Sample probe</t>
  </si>
  <si>
    <t>rdz61</t>
  </si>
  <si>
    <t>Cobas-Reagent probe</t>
  </si>
  <si>
    <t>rdz62</t>
  </si>
  <si>
    <t>Box aliquot tube(RSA pro)(13x75mm)</t>
  </si>
  <si>
    <t>500eax1</t>
  </si>
  <si>
    <t>P612</t>
    <phoneticPr fontId="9" type="noConversion"/>
  </si>
  <si>
    <t>rdz63</t>
  </si>
  <si>
    <t>Tips 1,000ul, Non cond pipette tip</t>
  </si>
  <si>
    <t>96eax10x10</t>
  </si>
  <si>
    <t>P612</t>
    <phoneticPr fontId="9" type="noConversion"/>
  </si>
  <si>
    <t>rdz64</t>
  </si>
  <si>
    <t>BC label(50mmx18mm)</t>
  </si>
  <si>
    <t>7,500sx4</t>
  </si>
  <si>
    <t>roll</t>
  </si>
  <si>
    <t>P612</t>
    <phoneticPr fontId="9" type="noConversion"/>
  </si>
  <si>
    <t>rdz65</t>
  </si>
  <si>
    <t>Robon tape(50mmX18mm)</t>
  </si>
  <si>
    <t>360mX2</t>
  </si>
  <si>
    <t>P612</t>
    <phoneticPr fontId="9" type="noConversion"/>
  </si>
  <si>
    <t>rdz66</t>
  </si>
  <si>
    <t>Insert black for plastic racks holder</t>
  </si>
  <si>
    <t>rdz67</t>
  </si>
  <si>
    <t>Archive plastic racks(150posi)</t>
  </si>
  <si>
    <t>rdz68</t>
  </si>
  <si>
    <t>Archive plastic racks cover(150posi)</t>
  </si>
  <si>
    <t>ree001</t>
  </si>
  <si>
    <t>Cobas-AFP</t>
    <phoneticPr fontId="4" type="noConversion"/>
  </si>
  <si>
    <t>ree007</t>
  </si>
  <si>
    <t xml:space="preserve">Cobas-CA 125 G2 </t>
  </si>
  <si>
    <t>ree008</t>
  </si>
  <si>
    <t xml:space="preserve">Cobas-CA 15-3 G2 </t>
  </si>
  <si>
    <t>ree009</t>
  </si>
  <si>
    <t xml:space="preserve">Cobas-CA 19-9 </t>
  </si>
  <si>
    <t>Test</t>
    <phoneticPr fontId="4" type="noConversion"/>
  </si>
  <si>
    <t>ree010</t>
  </si>
  <si>
    <t>Cobas-CEA</t>
  </si>
  <si>
    <t>ree011</t>
  </si>
  <si>
    <t>Cobas-C-Peptide</t>
  </si>
  <si>
    <t>ree013</t>
  </si>
  <si>
    <t>Cobas-Ferritin</t>
  </si>
  <si>
    <t>ree015</t>
  </si>
  <si>
    <t>Cobas-FT4 G2</t>
  </si>
  <si>
    <t>ree016</t>
  </si>
  <si>
    <t>Cobas-TSH</t>
  </si>
  <si>
    <t>ree017</t>
  </si>
  <si>
    <t>Cobas-T3</t>
  </si>
  <si>
    <t>ree018</t>
  </si>
  <si>
    <t>Cobas-T4</t>
    <phoneticPr fontId="4" type="noConversion"/>
  </si>
  <si>
    <t>Test</t>
    <phoneticPr fontId="4" type="noConversion"/>
  </si>
  <si>
    <t>ree019-1</t>
    <phoneticPr fontId="4" type="noConversion"/>
  </si>
  <si>
    <t>Cobas-Testosterone</t>
    <phoneticPr fontId="4" type="noConversion"/>
  </si>
  <si>
    <t>ree020</t>
  </si>
  <si>
    <t>Cobas-Total PSA</t>
  </si>
  <si>
    <t>ree023</t>
  </si>
  <si>
    <t>Cobas-AFP G2 Cal set, V2.1</t>
  </si>
  <si>
    <t>2x2x1mL(10R)</t>
  </si>
  <si>
    <t>ree024</t>
  </si>
  <si>
    <t>Cobas-CA 125 II, Cal set Ⅱ</t>
    <phoneticPr fontId="4" type="noConversion"/>
  </si>
  <si>
    <t>ree025</t>
  </si>
  <si>
    <t>Cobas-CA 15-3 G2 Cal set</t>
  </si>
  <si>
    <t>ree026</t>
  </si>
  <si>
    <t>Cobas-CA 19-9 Cal set</t>
  </si>
  <si>
    <t>ree027</t>
  </si>
  <si>
    <t>Cobas-CEA Cal set, V2</t>
  </si>
  <si>
    <t>ree029</t>
  </si>
  <si>
    <t>Cobas-FT4 G2 Cal set</t>
  </si>
  <si>
    <t>ree030</t>
  </si>
  <si>
    <t>Cobas-TSH Cal set, V2</t>
  </si>
  <si>
    <t>ree031</t>
  </si>
  <si>
    <t>Cobas-T3 Cal set</t>
  </si>
  <si>
    <t>ree032</t>
  </si>
  <si>
    <t>Cobas-T4 Cal set, V2</t>
    <phoneticPr fontId="4" type="noConversion"/>
  </si>
  <si>
    <t>ree033-1</t>
    <phoneticPr fontId="4" type="noConversion"/>
  </si>
  <si>
    <t xml:space="preserve">Cobas-Testosterone - CS </t>
    <phoneticPr fontId="4" type="noConversion"/>
  </si>
  <si>
    <t>2x2x1mL</t>
    <phoneticPr fontId="4" type="noConversion"/>
  </si>
  <si>
    <t>ree034</t>
  </si>
  <si>
    <t>Cobas-Total PSA G2 Cal set, V2.1</t>
  </si>
  <si>
    <t>ree038</t>
  </si>
  <si>
    <t>Cobas-Ferritin Cal set, Gen.2</t>
  </si>
  <si>
    <t>ree039</t>
  </si>
  <si>
    <t>Cobas-C-Peptide Cal set</t>
  </si>
  <si>
    <t>ree042</t>
  </si>
  <si>
    <t>Cobas-Preci control Multimarker</t>
    <phoneticPr fontId="4" type="noConversion"/>
  </si>
  <si>
    <t>2x3x2mL</t>
    <phoneticPr fontId="4" type="noConversion"/>
  </si>
  <si>
    <t>ree043</t>
  </si>
  <si>
    <t>Cobas-Preci control Universal, V2</t>
    <phoneticPr fontId="4" type="noConversion"/>
  </si>
  <si>
    <t>2x2x3mL</t>
    <phoneticPr fontId="4" type="noConversion"/>
  </si>
  <si>
    <t>2x2x3mL</t>
    <phoneticPr fontId="4" type="noConversion"/>
  </si>
  <si>
    <t>ree047</t>
  </si>
  <si>
    <t>Cobas-Preci control TM</t>
    <phoneticPr fontId="4" type="noConversion"/>
  </si>
  <si>
    <t>ree049</t>
  </si>
  <si>
    <t>Cobas-Clean cell M</t>
    <phoneticPr fontId="4" type="noConversion"/>
  </si>
  <si>
    <t>ree050</t>
  </si>
  <si>
    <t>Cobas-Pro cell M</t>
    <phoneticPr fontId="4" type="noConversion"/>
  </si>
  <si>
    <t>ree051</t>
  </si>
  <si>
    <t>Cobas-ISE cleaning solution Sys Clean</t>
  </si>
  <si>
    <t>100mL</t>
  </si>
  <si>
    <t>ree061</t>
  </si>
  <si>
    <t>Cobas-HBs Ag G2</t>
    <phoneticPr fontId="4" type="noConversion"/>
  </si>
  <si>
    <t>300x1</t>
    <phoneticPr fontId="4" type="noConversion"/>
  </si>
  <si>
    <t>ree062</t>
  </si>
  <si>
    <t>Cobas-Anti-HBs</t>
  </si>
  <si>
    <t>300x1</t>
    <phoneticPr fontId="4" type="noConversion"/>
  </si>
  <si>
    <t>ree063</t>
  </si>
  <si>
    <t>Cobas-HIV combi PT</t>
  </si>
  <si>
    <t>ree064</t>
  </si>
  <si>
    <t>Cobas-HBsAg G2 PC</t>
    <phoneticPr fontId="4" type="noConversion"/>
  </si>
  <si>
    <t>2x8x1.3mL</t>
  </si>
  <si>
    <t>ree065</t>
  </si>
  <si>
    <t>Cobas-Anti-HBs PC</t>
  </si>
  <si>
    <t>ree066</t>
  </si>
  <si>
    <t>Cobas-HIV PC</t>
  </si>
  <si>
    <t>3x3x2mL</t>
  </si>
  <si>
    <t>ree067</t>
  </si>
  <si>
    <t>Cobas-Vitamin D total</t>
  </si>
  <si>
    <t>100x1</t>
    <phoneticPr fontId="4" type="noConversion"/>
  </si>
  <si>
    <t>ree068</t>
  </si>
  <si>
    <t>Cobas-Vitamin D total cal set</t>
  </si>
  <si>
    <t>2x2x1mL(10R)</t>
    <phoneticPr fontId="4" type="noConversion"/>
  </si>
  <si>
    <t>ree069</t>
  </si>
  <si>
    <t>Cobas-Preci control Varia</t>
  </si>
  <si>
    <t>ree069-1</t>
  </si>
  <si>
    <t>Cobas-Preci control Vitamin-D total II</t>
  </si>
  <si>
    <t>3x2x1mL</t>
  </si>
  <si>
    <t>ree073-1</t>
  </si>
  <si>
    <t>Cobas-Troponin T hs</t>
    <phoneticPr fontId="4" type="noConversion"/>
  </si>
  <si>
    <t>300x1</t>
    <phoneticPr fontId="4" type="noConversion"/>
  </si>
  <si>
    <t>ree074-1</t>
  </si>
  <si>
    <t>Cobas-CK-MB</t>
  </si>
  <si>
    <t>100x1</t>
    <phoneticPr fontId="4" type="noConversion"/>
  </si>
  <si>
    <t>ree076-1</t>
  </si>
  <si>
    <t>Cobas-Troponin T hs cal set</t>
  </si>
  <si>
    <t>ree077-1</t>
  </si>
  <si>
    <t>Cobas-CK-MB cal set, V4</t>
  </si>
  <si>
    <t>ree089</t>
  </si>
  <si>
    <t>Cobas-PreClean M G2 2x2L Elecsys E2G</t>
  </si>
  <si>
    <t>ree090-1</t>
  </si>
  <si>
    <t>Cobas-Diluent Universal E2G</t>
  </si>
  <si>
    <t>45ml</t>
  </si>
  <si>
    <t>ree091-1</t>
  </si>
  <si>
    <t>Cobas-Diluent Multi Assay E2G</t>
  </si>
  <si>
    <t>ree092-1</t>
  </si>
  <si>
    <t>Cobas-Assay Tip/Assay Cup tray</t>
  </si>
  <si>
    <t>6x6x105T</t>
  </si>
  <si>
    <t>ree093</t>
  </si>
  <si>
    <t>Cobas-Validate CM1 401bc(CK-MB)</t>
  </si>
  <si>
    <t>5x3</t>
  </si>
  <si>
    <t>box</t>
  </si>
  <si>
    <t>ree094</t>
  </si>
  <si>
    <t>Cobas-Validate CM2 402re(p-BNP,CRP,TNT)</t>
  </si>
  <si>
    <t>5x2.5</t>
  </si>
  <si>
    <t>ree096</t>
  </si>
  <si>
    <t>Cobas-Validate Fertility2 504re(AFP)</t>
  </si>
  <si>
    <t>ree097</t>
  </si>
  <si>
    <t>Cobas-Validate Tumor Marker 407re
(Ca15-3,Ca19-9,Ca125,CEA)</t>
  </si>
  <si>
    <t>ree098</t>
  </si>
  <si>
    <t>Cobas-Validate THY 901re
(Cortisol, T3, T4, TSH, F-T4)</t>
  </si>
  <si>
    <t>5x2.5</t>
    <phoneticPr fontId="4" type="noConversion"/>
  </si>
  <si>
    <t>ree099</t>
  </si>
  <si>
    <t xml:space="preserve">Cobas-Cortisol G2, Elecsys cobas e100 </t>
    <phoneticPr fontId="4" type="noConversion"/>
  </si>
  <si>
    <t>ree100</t>
  </si>
  <si>
    <t xml:space="preserve">Cobas-Vitamin B12 G2, Elecsys cobas e100 </t>
    <phoneticPr fontId="4" type="noConversion"/>
  </si>
  <si>
    <t>ree101</t>
  </si>
  <si>
    <t xml:space="preserve">Cobas-Folate G3, Elecsys cobas e100 </t>
    <phoneticPr fontId="4" type="noConversion"/>
  </si>
  <si>
    <t>ree102</t>
  </si>
  <si>
    <t>Cobas-Cortisol G2 Cal set</t>
    <phoneticPr fontId="4" type="noConversion"/>
  </si>
  <si>
    <t>2x2x1(10R)</t>
    <phoneticPr fontId="4" type="noConversion"/>
  </si>
  <si>
    <t>ree103</t>
  </si>
  <si>
    <t>Cobas-Vitamin B12 G2 Cal set, V2</t>
  </si>
  <si>
    <t>ree104</t>
  </si>
  <si>
    <t>Cobas-Folate G3 Cal set, V2</t>
    <phoneticPr fontId="4" type="noConversion"/>
  </si>
  <si>
    <t>ree105</t>
  </si>
  <si>
    <t>Cobas-Validate Anemia cal(Folate, V-B12, Ferritin)</t>
  </si>
  <si>
    <t>5x3mL</t>
    <phoneticPr fontId="4" type="noConversion"/>
  </si>
  <si>
    <t>ree106</t>
  </si>
  <si>
    <t>Cobas-Validate VIT D cal(Vitammin-D)</t>
  </si>
  <si>
    <t>ree106-1</t>
    <phoneticPr fontId="4" type="noConversion"/>
  </si>
  <si>
    <t>Cobas-Validate Diabetes cal(Cyst,Insu,Pept)</t>
    <phoneticPr fontId="4" type="noConversion"/>
  </si>
  <si>
    <t>ree110</t>
  </si>
  <si>
    <t>Cobas-Insulin</t>
    <phoneticPr fontId="4" type="noConversion"/>
  </si>
  <si>
    <t>ree111</t>
  </si>
  <si>
    <t>Cobas-Insulin Cal set</t>
    <phoneticPr fontId="4" type="noConversion"/>
  </si>
  <si>
    <t>Run</t>
  </si>
  <si>
    <t>ree112</t>
  </si>
  <si>
    <t>Cobas-Cyfra21-1</t>
    <phoneticPr fontId="4" type="noConversion"/>
  </si>
  <si>
    <t>300x1</t>
  </si>
  <si>
    <t>ree113</t>
  </si>
  <si>
    <t>Cobas-Cyfra21-1 Cal set</t>
    <phoneticPr fontId="4" type="noConversion"/>
  </si>
  <si>
    <t>ree114</t>
  </si>
  <si>
    <t>Cobas-PTH Elecsy E2G 300</t>
    <phoneticPr fontId="4" type="noConversion"/>
  </si>
  <si>
    <t>ree115</t>
  </si>
  <si>
    <t>Cobas-PTH cal set G2 Elecsy E2G</t>
    <phoneticPr fontId="4" type="noConversion"/>
  </si>
  <si>
    <t>ree116</t>
    <phoneticPr fontId="4" type="noConversion"/>
  </si>
  <si>
    <t>Cobas-ACTH</t>
    <phoneticPr fontId="4" type="noConversion"/>
  </si>
  <si>
    <t>ree117</t>
    <phoneticPr fontId="4" type="noConversion"/>
  </si>
  <si>
    <t>Cobas-ACTH cal set G2 Elecsy V2</t>
    <phoneticPr fontId="4" type="noConversion"/>
  </si>
  <si>
    <t>ree118</t>
  </si>
  <si>
    <t>Cobas-PIVKAⅡ E2G 300V2</t>
    <phoneticPr fontId="4" type="noConversion"/>
  </si>
  <si>
    <t>ree119</t>
  </si>
  <si>
    <t>Cobas-PIVKAⅡ cal set Elecsy</t>
    <phoneticPr fontId="4" type="noConversion"/>
  </si>
  <si>
    <t>4x1mL(10R)</t>
    <phoneticPr fontId="4" type="noConversion"/>
  </si>
  <si>
    <t>R</t>
    <phoneticPr fontId="4" type="noConversion"/>
  </si>
  <si>
    <t>ree120</t>
  </si>
  <si>
    <t>Cobas-HCC PC Elecsy</t>
    <phoneticPr fontId="4" type="noConversion"/>
  </si>
  <si>
    <t>4x1mL</t>
    <phoneticPr fontId="4" type="noConversion"/>
  </si>
  <si>
    <t>ree073</t>
  </si>
  <si>
    <t>Cobas-Troponin T hs, stat</t>
  </si>
  <si>
    <t>100x1</t>
    <phoneticPr fontId="4" type="noConversion"/>
  </si>
  <si>
    <t>e411</t>
    <phoneticPr fontId="4" type="noConversion"/>
  </si>
  <si>
    <t>ree074</t>
  </si>
  <si>
    <t>Cobas-CK-MB, stat</t>
  </si>
  <si>
    <t>e411</t>
    <phoneticPr fontId="4" type="noConversion"/>
  </si>
  <si>
    <t>ree075</t>
  </si>
  <si>
    <t>Cobas-Pro BNP G2</t>
  </si>
  <si>
    <t>100x1</t>
    <phoneticPr fontId="4" type="noConversion"/>
  </si>
  <si>
    <t>ree076</t>
  </si>
  <si>
    <t>Cobas-Troponin T hs, stat cal set</t>
  </si>
  <si>
    <t>ree077</t>
  </si>
  <si>
    <t>Cobas-CK-MB, Stat cal set, V4</t>
  </si>
  <si>
    <t>e411</t>
    <phoneticPr fontId="4" type="noConversion"/>
  </si>
  <si>
    <t>ree078</t>
  </si>
  <si>
    <t>Cobas-Pro BNP G2 Cal set</t>
  </si>
  <si>
    <t>ree079</t>
  </si>
  <si>
    <t>Cobas-Preci control Troponin</t>
  </si>
  <si>
    <t>2x2x2mL</t>
  </si>
  <si>
    <t>ree080</t>
  </si>
  <si>
    <t>Cobas-Preci control Cardiac G2, V4</t>
  </si>
  <si>
    <t>ree081</t>
  </si>
  <si>
    <t>Cobas-Clean Cell E</t>
  </si>
  <si>
    <t>6x380ml</t>
  </si>
  <si>
    <t>e411</t>
    <phoneticPr fontId="4" type="noConversion"/>
  </si>
  <si>
    <t>ree082</t>
  </si>
  <si>
    <t>Cobas-Pro Cell E</t>
  </si>
  <si>
    <t>ree083</t>
  </si>
  <si>
    <t>Cobas-Assay TIP</t>
  </si>
  <si>
    <t>30x120T</t>
  </si>
  <si>
    <t>e411</t>
    <phoneticPr fontId="4" type="noConversion"/>
  </si>
  <si>
    <t>ree084</t>
  </si>
  <si>
    <t>Cobas-Assay CUP</t>
  </si>
  <si>
    <t>60x60T</t>
  </si>
  <si>
    <t>ree085</t>
  </si>
  <si>
    <t>Cobas-Sys Wash E</t>
  </si>
  <si>
    <t>500ml</t>
  </si>
  <si>
    <t>ufu23</t>
  </si>
  <si>
    <t>Cobas-U pack</t>
  </si>
  <si>
    <t>Test</t>
    <phoneticPr fontId="4" type="noConversion"/>
  </si>
  <si>
    <t>u6500</t>
    <phoneticPr fontId="9" type="noConversion"/>
  </si>
  <si>
    <t>ufu24</t>
  </si>
  <si>
    <t>Cobas-U Cal strip</t>
  </si>
  <si>
    <t>25T</t>
  </si>
  <si>
    <t>u6500</t>
    <phoneticPr fontId="9" type="noConversion"/>
  </si>
  <si>
    <t>ufu25</t>
  </si>
  <si>
    <t>Cobas-U Control</t>
  </si>
  <si>
    <t>12x12mL</t>
  </si>
  <si>
    <t>ufu26</t>
  </si>
  <si>
    <t>Cobas-Deproteinizer</t>
  </si>
  <si>
    <t>125mL</t>
  </si>
  <si>
    <t>u6500</t>
    <phoneticPr fontId="9" type="noConversion"/>
  </si>
  <si>
    <t>ufu27</t>
  </si>
  <si>
    <t>Cobas-U cuvette</t>
  </si>
  <si>
    <t>400T</t>
  </si>
  <si>
    <t>* 본 수량은 예정량으로 실제 납품수량은 본원 사정에 의해 크게 변동할 수 있고 발주수량이 없을 수 있음.</t>
    <phoneticPr fontId="4" type="noConversion"/>
  </si>
  <si>
    <t>순번</t>
    <phoneticPr fontId="9" type="noConversion"/>
  </si>
  <si>
    <t>cd053-1</t>
    <phoneticPr fontId="4" type="noConversion"/>
  </si>
  <si>
    <t>Adams-Column Unit 90</t>
    <phoneticPr fontId="4" type="noConversion"/>
  </si>
  <si>
    <t>6000T</t>
    <phoneticPr fontId="4" type="noConversion"/>
  </si>
  <si>
    <t>Adams A1c HA8190</t>
    <phoneticPr fontId="9" type="noConversion"/>
  </si>
  <si>
    <t>cd054-1</t>
    <phoneticPr fontId="4" type="noConversion"/>
  </si>
  <si>
    <t>Adams-Eluent 90A</t>
    <phoneticPr fontId="4" type="noConversion"/>
  </si>
  <si>
    <t>600mLx4</t>
  </si>
  <si>
    <t>Adams A1c HA8190</t>
    <phoneticPr fontId="9" type="noConversion"/>
  </si>
  <si>
    <t>cd055-1</t>
    <phoneticPr fontId="4" type="noConversion"/>
  </si>
  <si>
    <t>Adams-Eluent 90B</t>
    <phoneticPr fontId="4" type="noConversion"/>
  </si>
  <si>
    <t>600mLx2</t>
  </si>
  <si>
    <t>Adams A1c HA8190</t>
    <phoneticPr fontId="9" type="noConversion"/>
  </si>
  <si>
    <t>cd056-1</t>
    <phoneticPr fontId="4" type="noConversion"/>
  </si>
  <si>
    <t>Adams-Hemolysis Washing Sol(90H)</t>
    <phoneticPr fontId="4" type="noConversion"/>
  </si>
  <si>
    <t>2000mLx3</t>
  </si>
  <si>
    <t>cd057-1</t>
    <phoneticPr fontId="4" type="noConversion"/>
  </si>
  <si>
    <t>Adams-Control Dilution Set 90</t>
    <phoneticPr fontId="4" type="noConversion"/>
  </si>
  <si>
    <t>250mL</t>
    <phoneticPr fontId="4" type="noConversion"/>
  </si>
  <si>
    <t>cd058-1</t>
    <phoneticPr fontId="4" type="noConversion"/>
  </si>
  <si>
    <t>Adams-Calibrator 90</t>
    <phoneticPr fontId="4" type="noConversion"/>
  </si>
  <si>
    <t>3ea</t>
  </si>
  <si>
    <t>cd059</t>
    <phoneticPr fontId="4" type="noConversion"/>
  </si>
  <si>
    <t>Adams-Diabets control(Bio-Rad)</t>
  </si>
  <si>
    <t>0.5mLx6</t>
  </si>
  <si>
    <t>cd060</t>
    <phoneticPr fontId="4" type="noConversion"/>
  </si>
  <si>
    <t>Adams-Washing solution for tubes</t>
  </si>
  <si>
    <t>250x1</t>
  </si>
  <si>
    <t>cd061</t>
    <phoneticPr fontId="4" type="noConversion"/>
  </si>
  <si>
    <t>Adams-Eluent 90cv-S</t>
    <phoneticPr fontId="4" type="noConversion"/>
  </si>
  <si>
    <t>200mLx2</t>
    <phoneticPr fontId="4" type="noConversion"/>
  </si>
  <si>
    <t>hem29</t>
  </si>
  <si>
    <t>Innovance PFA-EPI</t>
    <phoneticPr fontId="4" type="noConversion"/>
  </si>
  <si>
    <t>Innovance-PFA200</t>
    <phoneticPr fontId="9" type="noConversion"/>
  </si>
  <si>
    <t>hem29-1</t>
  </si>
  <si>
    <t>Innovance PFA-ADP</t>
  </si>
  <si>
    <t>hem30</t>
  </si>
  <si>
    <t>Innovance PFA-Trigger solution</t>
  </si>
  <si>
    <t>11mLx3</t>
  </si>
  <si>
    <t>mic02</t>
    <phoneticPr fontId="4" type="noConversion"/>
  </si>
  <si>
    <t>Pos BP Combo panel 28</t>
  </si>
  <si>
    <t>Microscan</t>
  </si>
  <si>
    <t>mic03</t>
  </si>
  <si>
    <t>Neg BP Combo panel 72</t>
  </si>
  <si>
    <t>mic03-1</t>
  </si>
  <si>
    <t>NID2</t>
  </si>
  <si>
    <t>mic04</t>
  </si>
  <si>
    <t>Inoculators-D(D-set)</t>
  </si>
  <si>
    <t>mic05</t>
  </si>
  <si>
    <t>Prompt</t>
  </si>
  <si>
    <t>mic06</t>
  </si>
  <si>
    <t>(IND)KOVAC' S</t>
  </si>
  <si>
    <t>mic07</t>
  </si>
  <si>
    <t>(TDA)Ferric chlorid</t>
  </si>
  <si>
    <t>mic08</t>
  </si>
  <si>
    <t>(VP1)Potassium hydrox</t>
  </si>
  <si>
    <t>mic09</t>
  </si>
  <si>
    <t>(VP2)alpha-Naphthol</t>
  </si>
  <si>
    <t>mic10</t>
  </si>
  <si>
    <t>(NIT1)Sulfaniltc acid</t>
  </si>
  <si>
    <t>mic11</t>
  </si>
  <si>
    <t>(NIT2)N.N - Dimethyl-Alpha-Naphthy</t>
    <phoneticPr fontId="4" type="noConversion"/>
  </si>
  <si>
    <t>mic12</t>
  </si>
  <si>
    <t>(PEP)Peptidase reagent</t>
  </si>
  <si>
    <t>mic13</t>
  </si>
  <si>
    <t>Mineral  oil</t>
  </si>
  <si>
    <t>mic14</t>
  </si>
  <si>
    <t>(3mL) Innocular water</t>
  </si>
  <si>
    <t>60Px1</t>
    <phoneticPr fontId="4" type="noConversion"/>
  </si>
  <si>
    <t>ea</t>
    <phoneticPr fontId="4" type="noConversion"/>
  </si>
  <si>
    <t>mic14-2</t>
    <phoneticPr fontId="4" type="noConversion"/>
  </si>
  <si>
    <t>(25ml) Innoculum water with PLURONIC</t>
    <phoneticPr fontId="4" type="noConversion"/>
  </si>
  <si>
    <t>60Px1</t>
    <phoneticPr fontId="4" type="noConversion"/>
  </si>
  <si>
    <t>pack</t>
    <phoneticPr fontId="4" type="noConversion"/>
  </si>
  <si>
    <t>mic15</t>
  </si>
  <si>
    <t>Rol paper(Microscan label)</t>
  </si>
  <si>
    <t>4,235x1</t>
  </si>
  <si>
    <t>mic16</t>
  </si>
  <si>
    <t>MH broth with 3% LHB</t>
    <phoneticPr fontId="4" type="noConversion"/>
  </si>
  <si>
    <t>10bx1</t>
  </si>
  <si>
    <t>mic17</t>
  </si>
  <si>
    <t>Micro Stre pnel +6</t>
    <phoneticPr fontId="4" type="noConversion"/>
  </si>
  <si>
    <t>OC Sensor-Latex</t>
    <phoneticPr fontId="4" type="noConversion"/>
  </si>
  <si>
    <t>GNT라벨지</t>
    <phoneticPr fontId="4" type="noConversion"/>
  </si>
  <si>
    <t>Roll</t>
    <phoneticPr fontId="4" type="noConversion"/>
  </si>
  <si>
    <t>20Rx1</t>
    <phoneticPr fontId="4" type="noConversion"/>
  </si>
  <si>
    <t>sa11-1</t>
    <phoneticPr fontId="4" type="noConversion"/>
  </si>
  <si>
    <t>mb068</t>
    <phoneticPr fontId="4" type="noConversion"/>
  </si>
  <si>
    <t>Standard M10 Clostridium difficile.</t>
    <phoneticPr fontId="4" type="noConversion"/>
  </si>
  <si>
    <t>mb069</t>
    <phoneticPr fontId="4" type="noConversion"/>
  </si>
  <si>
    <t>10Tx1</t>
  </si>
  <si>
    <t>10Tx1</t>
    <phoneticPr fontId="4" type="noConversion"/>
  </si>
  <si>
    <t>10Tx1</t>
    <phoneticPr fontId="4" type="noConversion"/>
  </si>
  <si>
    <t>Xpert Clostridium difficile.</t>
    <phoneticPr fontId="4" type="noConversion"/>
  </si>
  <si>
    <t>7c64</t>
    <phoneticPr fontId="4" type="noConversion"/>
  </si>
  <si>
    <t>22% Bovin albumin</t>
    <phoneticPr fontId="4" type="noConversion"/>
  </si>
  <si>
    <t>Green tube-5(75x12mm)</t>
    <phoneticPr fontId="4" type="noConversion"/>
  </si>
  <si>
    <t>녹십자.메디랜드</t>
    <phoneticPr fontId="4" type="noConversion"/>
  </si>
  <si>
    <t>Disposable dropper</t>
    <phoneticPr fontId="4" type="noConversion"/>
  </si>
  <si>
    <t>200eax60</t>
    <phoneticPr fontId="4" type="noConversion"/>
  </si>
  <si>
    <t>Urine strips 4종</t>
    <phoneticPr fontId="4" type="noConversion"/>
  </si>
  <si>
    <t>pat16-4</t>
    <phoneticPr fontId="4" type="noConversion"/>
  </si>
  <si>
    <t>10sx1</t>
    <phoneticPr fontId="4" type="noConversion"/>
  </si>
  <si>
    <t>sheet</t>
    <phoneticPr fontId="4" type="noConversion"/>
  </si>
  <si>
    <t>50Tx1</t>
    <phoneticPr fontId="4" type="noConversion"/>
  </si>
  <si>
    <t>Gibco</t>
    <phoneticPr fontId="4" type="noConversion"/>
  </si>
  <si>
    <t>Slid glass(Alb76x26mm)</t>
    <phoneticPr fontId="4" type="noConversion"/>
  </si>
  <si>
    <t>500mLx1</t>
    <phoneticPr fontId="4" type="noConversion"/>
  </si>
  <si>
    <t>DPBS,Dulbecco's phosphate-buffered saline</t>
    <phoneticPr fontId="4" type="noConversion"/>
  </si>
  <si>
    <t>ufu36</t>
    <phoneticPr fontId="4" type="noConversion"/>
  </si>
  <si>
    <t>ufu37</t>
    <phoneticPr fontId="4" type="noConversion"/>
  </si>
  <si>
    <t>Lens-Hooke</t>
    <phoneticPr fontId="4" type="noConversion"/>
  </si>
  <si>
    <t>정자검사 cassette</t>
    <phoneticPr fontId="4" type="noConversion"/>
  </si>
  <si>
    <t>hem29-2</t>
    <phoneticPr fontId="4" type="noConversion"/>
  </si>
  <si>
    <t>Innovance PFA-P2Y12</t>
    <phoneticPr fontId="4" type="noConversion"/>
  </si>
  <si>
    <t>20eax1</t>
    <phoneticPr fontId="4" type="noConversion"/>
  </si>
  <si>
    <t>Niddle Holder공급</t>
    <phoneticPr fontId="9" type="noConversion"/>
  </si>
  <si>
    <t>Needle holder(Auto)</t>
    <phoneticPr fontId="4" type="noConversion"/>
  </si>
  <si>
    <t>Needle flashback 21G(투명바늘)</t>
    <phoneticPr fontId="4" type="noConversion"/>
  </si>
  <si>
    <t>임대장비 전용시약
Standard M10
(70-40-100-240-1 )
처음계약2023.09.01.</t>
    <phoneticPr fontId="4" type="noConversion"/>
  </si>
  <si>
    <t>임대장비 전용시약
Cobas c702
(70-40-100-230-3)
2019.12.01~2025.11.30..
(6년)</t>
    <phoneticPr fontId="4" type="noConversion"/>
  </si>
  <si>
    <t>임대장비 전용시약
Cobas e801
(70-40-100-130-5)
 2019.12.  ~2025.12
(6년)</t>
    <phoneticPr fontId="9" type="noConversion"/>
  </si>
  <si>
    <t xml:space="preserve">* 순번 1~87, 95~169는 임의(임대장비) 시약임으로 쌍방이 이의 없을때 입찰로 (계약)이 자동 갱신되며, </t>
    <phoneticPr fontId="4" type="noConversion"/>
  </si>
  <si>
    <t xml:space="preserve">* 순번 22-24는 임의(임대장비) 시약임으로 쌍방이 이의 없을때 입찰로 (계약)이 자동 갱신되며, </t>
    <phoneticPr fontId="4" type="noConversion"/>
  </si>
  <si>
    <t>PCR</t>
    <phoneticPr fontId="4" type="noConversion"/>
  </si>
  <si>
    <t>Cobas-ISE DIL</t>
    <phoneticPr fontId="4" type="noConversion"/>
  </si>
  <si>
    <t>(REF231633)</t>
    <phoneticPr fontId="4" type="noConversion"/>
  </si>
  <si>
    <t>(REF231953)</t>
    <phoneticPr fontId="4" type="noConversion"/>
  </si>
  <si>
    <t>(REF231704)</t>
    <phoneticPr fontId="4" type="noConversion"/>
  </si>
  <si>
    <t>(REF231353)</t>
    <phoneticPr fontId="4" type="noConversion"/>
  </si>
  <si>
    <t>(REF412488)</t>
    <phoneticPr fontId="4" type="noConversion"/>
  </si>
  <si>
    <t>(REF412332)</t>
    <phoneticPr fontId="4" type="noConversion"/>
  </si>
  <si>
    <t>(REF412374)</t>
    <phoneticPr fontId="4" type="noConversion"/>
  </si>
  <si>
    <t>동아</t>
    <phoneticPr fontId="4" type="noConversion"/>
  </si>
  <si>
    <t>ACLtop305</t>
    <phoneticPr fontId="4" type="noConversion"/>
  </si>
  <si>
    <t>&lt;1군&gt;</t>
    <phoneticPr fontId="4" type="noConversion"/>
  </si>
  <si>
    <t>&lt;2군&gt;</t>
    <phoneticPr fontId="4" type="noConversion"/>
  </si>
  <si>
    <t>&lt;3군&gt;</t>
    <phoneticPr fontId="4" type="noConversion"/>
  </si>
  <si>
    <t>&lt;4군&gt;</t>
    <phoneticPr fontId="4" type="noConversion"/>
  </si>
  <si>
    <t>&lt;5군&gt;</t>
    <phoneticPr fontId="4" type="noConversion"/>
  </si>
  <si>
    <t>&lt;6군&gt;</t>
    <phoneticPr fontId="4" type="noConversion"/>
  </si>
  <si>
    <t>&lt;7군&gt;</t>
    <phoneticPr fontId="4" type="noConversion"/>
  </si>
  <si>
    <t>금액</t>
    <phoneticPr fontId="9" type="noConversion"/>
  </si>
  <si>
    <t>금액</t>
    <phoneticPr fontId="9" type="noConversion"/>
  </si>
  <si>
    <t>금액</t>
    <phoneticPr fontId="9" type="noConversion"/>
  </si>
  <si>
    <t>금액</t>
    <phoneticPr fontId="9" type="noConversion"/>
  </si>
  <si>
    <t>금액</t>
    <phoneticPr fontId="9" type="noConversion"/>
  </si>
  <si>
    <t>금액</t>
    <phoneticPr fontId="9" type="noConversion"/>
  </si>
  <si>
    <t>예정
수량</t>
    <phoneticPr fontId="9" type="noConversion"/>
  </si>
  <si>
    <t>QC물질제공, lot변경시
QC결과첨부</t>
    <phoneticPr fontId="4" type="noConversion"/>
  </si>
  <si>
    <t>사업자번호</t>
    <phoneticPr fontId="9" type="noConversion"/>
  </si>
  <si>
    <t>상   호</t>
    <phoneticPr fontId="9" type="noConversion"/>
  </si>
  <si>
    <t>날인 필수</t>
    <phoneticPr fontId="9" type="noConversion"/>
  </si>
  <si>
    <t>주   소</t>
    <phoneticPr fontId="9" type="noConversion"/>
  </si>
  <si>
    <t>연락처</t>
    <phoneticPr fontId="9" type="noConversion"/>
  </si>
  <si>
    <t>사업자번호</t>
    <phoneticPr fontId="9" type="noConversion"/>
  </si>
  <si>
    <t>날인 필수</t>
    <phoneticPr fontId="9" type="noConversion"/>
  </si>
  <si>
    <t>주   소</t>
    <phoneticPr fontId="9" type="noConversion"/>
  </si>
  <si>
    <t>연락처</t>
    <phoneticPr fontId="9" type="noConversion"/>
  </si>
  <si>
    <t>상   호</t>
    <phoneticPr fontId="9" type="noConversion"/>
  </si>
  <si>
    <t>주   소</t>
    <phoneticPr fontId="9" type="noConversion"/>
  </si>
  <si>
    <t>연락처</t>
    <phoneticPr fontId="9" type="noConversion"/>
  </si>
  <si>
    <t>사업자번호</t>
    <phoneticPr fontId="9" type="noConversion"/>
  </si>
  <si>
    <t>날인 필수</t>
    <phoneticPr fontId="9" type="noConversion"/>
  </si>
  <si>
    <t>연락처</t>
    <phoneticPr fontId="9" type="noConversion"/>
  </si>
  <si>
    <t>사업자번호</t>
    <phoneticPr fontId="9" type="noConversion"/>
  </si>
  <si>
    <t>상   호</t>
    <phoneticPr fontId="9" type="noConversion"/>
  </si>
  <si>
    <t>2026년 검사시약 견적서</t>
    <phoneticPr fontId="9" type="noConversion"/>
  </si>
  <si>
    <t>2026년 검사시약 견적서</t>
    <phoneticPr fontId="9" type="noConversion"/>
  </si>
  <si>
    <t>2026년 검사시약 견적서</t>
    <phoneticPr fontId="9" type="noConversion"/>
  </si>
  <si>
    <t>2026년 검사시약 견적서</t>
    <phoneticPr fontId="9" type="noConversion"/>
  </si>
  <si>
    <t>2026년 검사시약 견적서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</si>
</sst>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76" formatCode="#,##0.0_);[Red]\(#,##0.0\)"/>
    <numFmt numFmtId="177" formatCode="0_ "/>
    <numFmt numFmtId="178" formatCode="0_ ;[Red]\-0\ "/>
    <numFmt numFmtId="179" formatCode="#,##0_);[Red]\(#,##0\)"/>
    <numFmt numFmtId="180" formatCode="\6\4"/>
    <numFmt numFmtId="181" formatCode="0.0_);[Red]\(0.0\)"/>
    <numFmt numFmtId="182" formatCode="#,##0_);\(#,##0\)"/>
    <numFmt numFmtId="183" formatCode="#,##0.00_ "/>
    <numFmt numFmtId="184" formatCode="#,##0_ "/>
    <numFmt numFmtId="185" formatCode="0_);[Red]\(0\)"/>
    <numFmt numFmtId="186" formatCode="#,##0.0_ 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1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name val="Arial"/>
      <family val="2"/>
    </font>
    <font>
      <sz val="8"/>
      <color theme="1"/>
      <name val="맑은 고딕"/>
      <family val="3"/>
      <charset val="129"/>
      <scheme val="minor"/>
    </font>
    <font>
      <sz val="10"/>
      <color rgb="FF00B0F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>
      <alignment vertical="center"/>
    </xf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6" fillId="0" borderId="0"/>
  </cellStyleXfs>
  <cellXfs count="488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177" fontId="5" fillId="0" borderId="0" xfId="3" applyNumberFormat="1" applyFont="1" applyFill="1" applyAlignment="1">
      <alignment horizontal="left" vertical="center"/>
    </xf>
    <xf numFmtId="0" fontId="6" fillId="0" borderId="0" xfId="4" quotePrefix="1" applyNumberFormat="1" applyFont="1" applyFill="1" applyAlignment="1">
      <alignment vertical="center"/>
    </xf>
    <xf numFmtId="177" fontId="7" fillId="0" borderId="0" xfId="3" applyNumberFormat="1" applyFont="1" applyFill="1" applyAlignment="1">
      <alignment horizontal="left" vertical="center"/>
    </xf>
    <xf numFmtId="178" fontId="3" fillId="0" borderId="0" xfId="2" applyNumberFormat="1" applyFont="1">
      <alignment vertical="center"/>
    </xf>
    <xf numFmtId="0" fontId="5" fillId="0" borderId="0" xfId="5" applyFont="1" applyBorder="1" applyAlignment="1">
      <alignment vertical="center"/>
    </xf>
    <xf numFmtId="0" fontId="5" fillId="0" borderId="0" xfId="2" applyFont="1">
      <alignment vertical="center"/>
    </xf>
    <xf numFmtId="0" fontId="5" fillId="0" borderId="0" xfId="2" applyFont="1" applyBorder="1" applyAlignment="1">
      <alignment horizontal="center" vertical="center"/>
    </xf>
    <xf numFmtId="41" fontId="5" fillId="0" borderId="1" xfId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>
      <alignment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shrinkToFit="1"/>
    </xf>
    <xf numFmtId="180" fontId="5" fillId="0" borderId="1" xfId="2" applyNumberFormat="1" applyFont="1" applyFill="1" applyBorder="1" applyAlignment="1">
      <alignment vertical="center"/>
    </xf>
    <xf numFmtId="0" fontId="5" fillId="0" borderId="1" xfId="7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2" applyFont="1" applyAlignment="1">
      <alignment horizontal="right" vertical="center" shrinkToFi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1" fontId="12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2" borderId="0" xfId="2" applyNumberFormat="1" applyFont="1" applyFill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>
      <alignment vertical="center"/>
    </xf>
    <xf numFmtId="0" fontId="3" fillId="2" borderId="0" xfId="2" applyFont="1" applyFill="1" applyBorder="1">
      <alignment vertical="center"/>
    </xf>
    <xf numFmtId="0" fontId="3" fillId="0" borderId="0" xfId="2" applyFont="1" applyBorder="1">
      <alignment vertical="center"/>
    </xf>
    <xf numFmtId="0" fontId="5" fillId="0" borderId="0" xfId="2" applyFont="1" applyBorder="1">
      <alignment vertical="center"/>
    </xf>
    <xf numFmtId="176" fontId="3" fillId="2" borderId="0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176" fontId="5" fillId="2" borderId="0" xfId="2" applyNumberFormat="1" applyFont="1" applyFill="1" applyBorder="1" applyAlignment="1">
      <alignment horizontal="right" vertical="center"/>
    </xf>
    <xf numFmtId="0" fontId="16" fillId="0" borderId="0" xfId="4" applyFont="1"/>
    <xf numFmtId="41" fontId="5" fillId="0" borderId="0" xfId="2" applyNumberFormat="1" applyFont="1" applyBorder="1">
      <alignment vertical="center"/>
    </xf>
    <xf numFmtId="0" fontId="10" fillId="0" borderId="0" xfId="0" applyFont="1">
      <alignment vertical="center"/>
    </xf>
    <xf numFmtId="0" fontId="5" fillId="5" borderId="1" xfId="2" applyFont="1" applyFill="1" applyBorder="1" applyAlignment="1">
      <alignment horizontal="center" vertical="center"/>
    </xf>
    <xf numFmtId="176" fontId="5" fillId="5" borderId="1" xfId="6" applyNumberFormat="1" applyFont="1" applyFill="1" applyBorder="1" applyAlignment="1">
      <alignment horizontal="right" vertical="center"/>
    </xf>
    <xf numFmtId="41" fontId="5" fillId="5" borderId="1" xfId="6" applyFont="1" applyFill="1" applyBorder="1">
      <alignment vertical="center"/>
    </xf>
    <xf numFmtId="179" fontId="5" fillId="5" borderId="1" xfId="2" applyNumberFormat="1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5" borderId="1" xfId="2" applyFont="1" applyFill="1" applyBorder="1" applyAlignment="1">
      <alignment horizontal="left" vertical="center"/>
    </xf>
    <xf numFmtId="176" fontId="5" fillId="5" borderId="1" xfId="1" applyNumberFormat="1" applyFont="1" applyFill="1" applyBorder="1" applyAlignment="1">
      <alignment horizontal="right" vertical="center"/>
    </xf>
    <xf numFmtId="176" fontId="5" fillId="5" borderId="1" xfId="6" applyNumberFormat="1" applyFont="1" applyFill="1" applyBorder="1" applyAlignment="1">
      <alignment horizontal="right" vertical="center" shrinkToFit="1"/>
    </xf>
    <xf numFmtId="41" fontId="5" fillId="2" borderId="1" xfId="6" applyFont="1" applyFill="1" applyBorder="1" applyAlignment="1">
      <alignment horizontal="right" vertical="center" shrinkToFit="1"/>
    </xf>
    <xf numFmtId="0" fontId="5" fillId="2" borderId="1" xfId="2" applyFont="1" applyFill="1" applyBorder="1" applyAlignment="1">
      <alignment horizontal="center" vertical="center"/>
    </xf>
    <xf numFmtId="179" fontId="5" fillId="2" borderId="1" xfId="2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5" fillId="0" borderId="1" xfId="2" applyFont="1" applyBorder="1">
      <alignment vertical="center"/>
    </xf>
    <xf numFmtId="41" fontId="8" fillId="3" borderId="1" xfId="1" applyFont="1" applyFill="1" applyBorder="1">
      <alignment vertical="center"/>
    </xf>
    <xf numFmtId="41" fontId="12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179" fontId="10" fillId="0" borderId="1" xfId="2" applyNumberFormat="1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8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179" fontId="5" fillId="0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179" fontId="5" fillId="0" borderId="1" xfId="6" applyNumberFormat="1" applyFont="1" applyFill="1" applyBorder="1" applyAlignment="1">
      <alignment horizontal="right" vertical="center" shrinkToFit="1"/>
    </xf>
    <xf numFmtId="182" fontId="5" fillId="0" borderId="1" xfId="6" applyNumberFormat="1" applyFont="1" applyFill="1" applyBorder="1" applyAlignment="1">
      <alignment horizontal="center" vertical="center"/>
    </xf>
    <xf numFmtId="179" fontId="5" fillId="0" borderId="1" xfId="6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/>
    </xf>
    <xf numFmtId="179" fontId="3" fillId="0" borderId="0" xfId="2" applyNumberFormat="1" applyFont="1">
      <alignment vertical="center"/>
    </xf>
    <xf numFmtId="179" fontId="3" fillId="0" borderId="0" xfId="2" applyNumberFormat="1" applyFont="1" applyBorder="1">
      <alignment vertical="center"/>
    </xf>
    <xf numFmtId="176" fontId="3" fillId="0" borderId="0" xfId="2" applyNumberFormat="1" applyFont="1" applyBorder="1" applyAlignment="1">
      <alignment vertical="center" shrinkToFit="1"/>
    </xf>
    <xf numFmtId="176" fontId="3" fillId="2" borderId="0" xfId="2" applyNumberFormat="1" applyFont="1" applyFill="1" applyBorder="1" applyAlignment="1">
      <alignment horizontal="right" vertical="center" shrinkToFit="1"/>
    </xf>
    <xf numFmtId="0" fontId="3" fillId="2" borderId="0" xfId="2" applyFont="1" applyFill="1" applyBorder="1" applyAlignment="1">
      <alignment horizontal="center" vertical="center"/>
    </xf>
    <xf numFmtId="179" fontId="18" fillId="0" borderId="0" xfId="2" applyNumberFormat="1" applyFont="1" applyBorder="1">
      <alignment vertical="center"/>
    </xf>
    <xf numFmtId="0" fontId="18" fillId="0" borderId="0" xfId="2" applyFont="1" applyBorder="1">
      <alignment vertical="center"/>
    </xf>
    <xf numFmtId="0" fontId="19" fillId="0" borderId="0" xfId="4" applyFont="1"/>
    <xf numFmtId="0" fontId="19" fillId="0" borderId="0" xfId="4" applyFont="1" applyAlignment="1">
      <alignment horizontal="left"/>
    </xf>
    <xf numFmtId="0" fontId="20" fillId="0" borderId="0" xfId="4" applyFont="1"/>
    <xf numFmtId="0" fontId="2" fillId="0" borderId="0" xfId="4" applyFont="1"/>
    <xf numFmtId="0" fontId="3" fillId="0" borderId="0" xfId="4" applyNumberFormat="1" applyFont="1" applyFill="1" applyAlignment="1">
      <alignment vertical="center"/>
    </xf>
    <xf numFmtId="41" fontId="3" fillId="0" borderId="0" xfId="6" applyFont="1" applyAlignment="1">
      <alignment horizontal="right" vertical="center"/>
    </xf>
    <xf numFmtId="0" fontId="21" fillId="2" borderId="0" xfId="4" applyFont="1" applyFill="1" applyAlignment="1">
      <alignment horizontal="center" vertical="center"/>
    </xf>
    <xf numFmtId="0" fontId="3" fillId="0" borderId="0" xfId="5" applyFont="1" applyBorder="1" applyAlignment="1">
      <alignment vertical="center"/>
    </xf>
    <xf numFmtId="179" fontId="5" fillId="0" borderId="1" xfId="1" applyNumberFormat="1" applyFont="1" applyFill="1" applyBorder="1" applyAlignment="1">
      <alignment vertical="center"/>
    </xf>
    <xf numFmtId="179" fontId="5" fillId="5" borderId="1" xfId="6" applyNumberFormat="1" applyFont="1" applyFill="1" applyBorder="1" applyAlignment="1">
      <alignment horizontal="right" vertical="center" shrinkToFit="1"/>
    </xf>
    <xf numFmtId="179" fontId="10" fillId="0" borderId="1" xfId="1" applyNumberFormat="1" applyFont="1" applyFill="1" applyBorder="1" applyAlignment="1">
      <alignment vertical="center"/>
    </xf>
    <xf numFmtId="179" fontId="5" fillId="5" borderId="1" xfId="6" applyNumberFormat="1" applyFont="1" applyFill="1" applyBorder="1" applyAlignment="1">
      <alignment horizontal="right" vertical="center"/>
    </xf>
    <xf numFmtId="0" fontId="5" fillId="5" borderId="1" xfId="2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left" vertical="center" wrapText="1" shrinkToFit="1"/>
    </xf>
    <xf numFmtId="0" fontId="5" fillId="5" borderId="1" xfId="2" applyFont="1" applyFill="1" applyBorder="1">
      <alignment vertical="center"/>
    </xf>
    <xf numFmtId="179" fontId="5" fillId="0" borderId="1" xfId="6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80" fontId="5" fillId="0" borderId="1" xfId="2" applyNumberFormat="1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179" fontId="5" fillId="0" borderId="1" xfId="2" applyNumberFormat="1" applyFont="1" applyBorder="1" applyAlignment="1">
      <alignment horizontal="center" vertical="center" shrinkToFit="1"/>
    </xf>
    <xf numFmtId="0" fontId="5" fillId="2" borderId="1" xfId="2" applyFont="1" applyFill="1" applyBorder="1" applyAlignment="1">
      <alignment vertical="center" shrinkToFit="1"/>
    </xf>
    <xf numFmtId="179" fontId="5" fillId="0" borderId="1" xfId="6" applyNumberFormat="1" applyFont="1" applyFill="1" applyBorder="1" applyAlignment="1">
      <alignment vertical="center"/>
    </xf>
    <xf numFmtId="180" fontId="10" fillId="0" borderId="1" xfId="2" applyNumberFormat="1" applyFont="1" applyFill="1" applyBorder="1" applyAlignment="1">
      <alignment vertical="center" shrinkToFit="1"/>
    </xf>
    <xf numFmtId="180" fontId="10" fillId="0" borderId="1" xfId="2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179" fontId="5" fillId="5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180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shrinkToFit="1"/>
    </xf>
    <xf numFmtId="0" fontId="10" fillId="0" borderId="0" xfId="2" applyFont="1">
      <alignment vertical="center"/>
    </xf>
    <xf numFmtId="41" fontId="10" fillId="0" borderId="1" xfId="1" applyFont="1" applyFill="1" applyBorder="1" applyAlignment="1">
      <alignment vertical="center"/>
    </xf>
    <xf numFmtId="179" fontId="10" fillId="0" borderId="1" xfId="6" applyNumberFormat="1" applyFont="1" applyFill="1" applyBorder="1" applyAlignment="1">
      <alignment horizontal="right" vertical="center" shrinkToFit="1"/>
    </xf>
    <xf numFmtId="0" fontId="10" fillId="5" borderId="1" xfId="2" applyFont="1" applyFill="1" applyBorder="1" applyAlignment="1">
      <alignment horizontal="left" vertical="center" shrinkToFit="1"/>
    </xf>
    <xf numFmtId="0" fontId="5" fillId="5" borderId="1" xfId="9" applyFont="1" applyFill="1" applyBorder="1" applyAlignment="1">
      <alignment horizontal="left" vertical="center" shrinkToFit="1"/>
    </xf>
    <xf numFmtId="0" fontId="5" fillId="2" borderId="0" xfId="2" applyFont="1" applyFill="1">
      <alignment vertical="center"/>
    </xf>
    <xf numFmtId="41" fontId="8" fillId="3" borderId="1" xfId="1" applyFont="1" applyFill="1" applyBorder="1" applyAlignment="1">
      <alignment vertical="center"/>
    </xf>
    <xf numFmtId="0" fontId="5" fillId="0" borderId="0" xfId="3" applyFont="1"/>
    <xf numFmtId="0" fontId="24" fillId="0" borderId="1" xfId="2" applyFont="1" applyFill="1" applyBorder="1" applyAlignment="1">
      <alignment horizontal="center" vertical="center"/>
    </xf>
    <xf numFmtId="0" fontId="24" fillId="0" borderId="0" xfId="2" applyFont="1">
      <alignment vertical="center"/>
    </xf>
    <xf numFmtId="179" fontId="24" fillId="2" borderId="1" xfId="2" applyNumberFormat="1" applyFont="1" applyFill="1" applyBorder="1" applyAlignment="1">
      <alignment horizontal="center" vertical="center" shrinkToFit="1"/>
    </xf>
    <xf numFmtId="0" fontId="24" fillId="2" borderId="1" xfId="2" applyFont="1" applyFill="1" applyBorder="1" applyAlignment="1">
      <alignment horizontal="center" vertical="center"/>
    </xf>
    <xf numFmtId="179" fontId="24" fillId="0" borderId="1" xfId="6" applyNumberFormat="1" applyFont="1" applyFill="1" applyBorder="1" applyAlignment="1">
      <alignment horizontal="right" vertical="center" shrinkToFit="1"/>
    </xf>
    <xf numFmtId="176" fontId="24" fillId="5" borderId="1" xfId="6" applyNumberFormat="1" applyFont="1" applyFill="1" applyBorder="1" applyAlignment="1">
      <alignment horizontal="right" shrinkToFit="1"/>
    </xf>
    <xf numFmtId="179" fontId="24" fillId="0" borderId="1" xfId="2" applyNumberFormat="1" applyFont="1" applyBorder="1" applyAlignment="1">
      <alignment horizontal="center" vertical="center" shrinkToFit="1"/>
    </xf>
    <xf numFmtId="0" fontId="24" fillId="5" borderId="1" xfId="2" applyFont="1" applyFill="1" applyBorder="1" applyAlignment="1">
      <alignment horizontal="center" vertical="center"/>
    </xf>
    <xf numFmtId="179" fontId="24" fillId="0" borderId="1" xfId="2" applyNumberFormat="1" applyFont="1" applyBorder="1">
      <alignment vertical="center"/>
    </xf>
    <xf numFmtId="0" fontId="24" fillId="0" borderId="1" xfId="2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2" borderId="0" xfId="2" applyFont="1" applyFill="1">
      <alignment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176" fontId="3" fillId="0" borderId="0" xfId="2" applyNumberFormat="1" applyFont="1" applyAlignment="1">
      <alignment vertical="center" shrinkToFit="1"/>
    </xf>
    <xf numFmtId="0" fontId="3" fillId="2" borderId="0" xfId="2" applyFont="1" applyFill="1" applyAlignment="1">
      <alignment horizontal="center" vertical="center"/>
    </xf>
    <xf numFmtId="176" fontId="3" fillId="2" borderId="0" xfId="2" applyNumberFormat="1" applyFont="1" applyFill="1" applyAlignment="1">
      <alignment horizontal="right" vertical="center" shrinkToFit="1"/>
    </xf>
    <xf numFmtId="0" fontId="5" fillId="0" borderId="1" xfId="2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7" fillId="0" borderId="0" xfId="3" applyFont="1"/>
    <xf numFmtId="0" fontId="5" fillId="0" borderId="1" xfId="7" applyNumberFormat="1" applyFont="1" applyFill="1" applyBorder="1" applyAlignment="1">
      <alignment vertical="center" shrinkToFit="1"/>
    </xf>
    <xf numFmtId="0" fontId="5" fillId="0" borderId="1" xfId="7" applyNumberFormat="1" applyFont="1" applyFill="1" applyBorder="1" applyAlignment="1">
      <alignment horizontal="left"/>
    </xf>
    <xf numFmtId="177" fontId="5" fillId="0" borderId="1" xfId="2" applyNumberFormat="1" applyFont="1" applyFill="1" applyBorder="1" applyAlignment="1">
      <alignment horizontal="center" vertical="center" shrinkToFit="1"/>
    </xf>
    <xf numFmtId="0" fontId="24" fillId="5" borderId="1" xfId="2" applyFont="1" applyFill="1" applyBorder="1" applyAlignment="1">
      <alignment vertical="center"/>
    </xf>
    <xf numFmtId="0" fontId="24" fillId="0" borderId="1" xfId="2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shrinkToFit="1"/>
    </xf>
    <xf numFmtId="179" fontId="8" fillId="4" borderId="6" xfId="2" applyNumberFormat="1" applyFont="1" applyFill="1" applyBorder="1" applyAlignment="1">
      <alignment horizontal="center" vertical="center" shrinkToFit="1"/>
    </xf>
    <xf numFmtId="179" fontId="8" fillId="4" borderId="6" xfId="2" applyNumberFormat="1" applyFont="1" applyFill="1" applyBorder="1" applyAlignment="1">
      <alignment horizontal="center" vertical="center" wrapText="1"/>
    </xf>
    <xf numFmtId="176" fontId="8" fillId="4" borderId="6" xfId="2" applyNumberFormat="1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 shrinkToFit="1"/>
    </xf>
    <xf numFmtId="0" fontId="5" fillId="5" borderId="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center" shrinkToFit="1"/>
    </xf>
    <xf numFmtId="41" fontId="5" fillId="0" borderId="4" xfId="1" applyFont="1" applyFill="1" applyBorder="1" applyAlignment="1">
      <alignment vertical="center"/>
    </xf>
    <xf numFmtId="0" fontId="5" fillId="0" borderId="4" xfId="2" applyFont="1" applyFill="1" applyBorder="1" applyAlignment="1">
      <alignment horizontal="center" vertical="center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5" borderId="4" xfId="6" applyNumberFormat="1" applyFont="1" applyFill="1" applyBorder="1" applyAlignment="1">
      <alignment horizontal="right" vertical="center" shrinkToFit="1"/>
    </xf>
    <xf numFmtId="179" fontId="5" fillId="0" borderId="4" xfId="1" applyNumberFormat="1" applyFont="1" applyFill="1" applyBorder="1" applyAlignment="1">
      <alignment vertical="center"/>
    </xf>
    <xf numFmtId="41" fontId="24" fillId="0" borderId="1" xfId="1" applyFont="1" applyFill="1" applyBorder="1" applyAlignment="1">
      <alignment vertical="center" shrinkToFit="1"/>
    </xf>
    <xf numFmtId="41" fontId="24" fillId="0" borderId="4" xfId="1" applyFont="1" applyFill="1" applyBorder="1" applyAlignment="1">
      <alignment vertical="center" shrinkToFit="1"/>
    </xf>
    <xf numFmtId="41" fontId="12" fillId="0" borderId="0" xfId="1" applyFont="1" applyAlignment="1">
      <alignment horizontal="center" vertical="center"/>
    </xf>
    <xf numFmtId="41" fontId="8" fillId="4" borderId="6" xfId="1" applyFont="1" applyFill="1" applyBorder="1" applyAlignment="1">
      <alignment horizontal="center" vertical="center"/>
    </xf>
    <xf numFmtId="41" fontId="17" fillId="3" borderId="1" xfId="1" applyFont="1" applyFill="1" applyBorder="1" applyAlignment="1">
      <alignment horizontal="right" vertical="center"/>
    </xf>
    <xf numFmtId="41" fontId="10" fillId="0" borderId="0" xfId="1" applyFont="1" applyAlignment="1">
      <alignment horizontal="right" vertical="center"/>
    </xf>
    <xf numFmtId="41" fontId="10" fillId="0" borderId="0" xfId="1" applyFont="1" applyBorder="1">
      <alignment vertical="center"/>
    </xf>
    <xf numFmtId="41" fontId="10" fillId="0" borderId="0" xfId="1" applyFont="1">
      <alignment vertical="center"/>
    </xf>
    <xf numFmtId="41" fontId="11" fillId="3" borderId="1" xfId="1" applyFont="1" applyFill="1" applyBorder="1">
      <alignment vertical="center"/>
    </xf>
    <xf numFmtId="0" fontId="5" fillId="0" borderId="0" xfId="2" applyFont="1" applyFill="1">
      <alignment vertical="center"/>
    </xf>
    <xf numFmtId="0" fontId="5" fillId="0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/>
    </xf>
    <xf numFmtId="41" fontId="5" fillId="0" borderId="1" xfId="6" applyFont="1" applyFill="1" applyBorder="1" applyAlignment="1">
      <alignment horizontal="right" vertical="center"/>
    </xf>
    <xf numFmtId="176" fontId="5" fillId="0" borderId="1" xfId="6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10" fillId="0" borderId="1" xfId="6" applyNumberFormat="1" applyFont="1" applyFill="1" applyBorder="1" applyAlignment="1">
      <alignment horizontal="right" vertical="center"/>
    </xf>
    <xf numFmtId="41" fontId="5" fillId="0" borderId="1" xfId="6" applyFont="1" applyFill="1" applyBorder="1" applyAlignment="1">
      <alignment horizontal="center" vertical="center" shrinkToFit="1"/>
    </xf>
    <xf numFmtId="41" fontId="5" fillId="0" borderId="1" xfId="6" applyFont="1" applyFill="1" applyBorder="1" applyAlignment="1">
      <alignment vertical="center"/>
    </xf>
    <xf numFmtId="176" fontId="10" fillId="0" borderId="1" xfId="6" applyNumberFormat="1" applyFont="1" applyFill="1" applyBorder="1" applyAlignment="1">
      <alignment vertical="center"/>
    </xf>
    <xf numFmtId="180" fontId="5" fillId="0" borderId="1" xfId="2" applyNumberFormat="1" applyFont="1" applyFill="1" applyBorder="1" applyAlignment="1">
      <alignment horizontal="center" vertical="center" shrinkToFit="1"/>
    </xf>
    <xf numFmtId="179" fontId="5" fillId="0" borderId="1" xfId="12" applyNumberFormat="1" applyFont="1" applyFill="1" applyBorder="1" applyAlignment="1">
      <alignment horizontal="center" vertical="center" shrinkToFit="1"/>
    </xf>
    <xf numFmtId="0" fontId="5" fillId="0" borderId="1" xfId="12" applyFont="1" applyFill="1" applyBorder="1" applyAlignment="1">
      <alignment horizontal="center" vertical="center"/>
    </xf>
    <xf numFmtId="176" fontId="5" fillId="0" borderId="1" xfId="6" applyNumberFormat="1" applyFont="1" applyFill="1" applyBorder="1" applyAlignment="1">
      <alignment vertical="center"/>
    </xf>
    <xf numFmtId="49" fontId="5" fillId="0" borderId="1" xfId="2" applyNumberFormat="1" applyFont="1" applyFill="1" applyBorder="1" applyAlignment="1">
      <alignment horizontal="center" vertical="center" shrinkToFit="1"/>
    </xf>
    <xf numFmtId="49" fontId="5" fillId="0" borderId="1" xfId="2" applyNumberFormat="1" applyFont="1" applyFill="1" applyBorder="1" applyAlignment="1">
      <alignment horizontal="left" vertical="center" wrapText="1"/>
    </xf>
    <xf numFmtId="184" fontId="5" fillId="0" borderId="1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horizontal="center" vertical="center" shrinkToFit="1"/>
    </xf>
    <xf numFmtId="176" fontId="3" fillId="0" borderId="0" xfId="2" applyNumberFormat="1" applyFont="1">
      <alignment vertical="center"/>
    </xf>
    <xf numFmtId="0" fontId="10" fillId="0" borderId="1" xfId="2" applyFont="1" applyFill="1" applyBorder="1" applyAlignment="1">
      <alignment horizontal="center" vertical="center" shrinkToFit="1"/>
    </xf>
    <xf numFmtId="0" fontId="10" fillId="0" borderId="1" xfId="2" applyNumberFormat="1" applyFont="1" applyFill="1" applyBorder="1" applyAlignment="1">
      <alignment horizontal="left" vertical="center" shrinkToFit="1"/>
    </xf>
    <xf numFmtId="41" fontId="10" fillId="0" borderId="1" xfId="6" applyFont="1" applyFill="1" applyBorder="1" applyAlignment="1">
      <alignment horizontal="right" vertical="center" shrinkToFit="1"/>
    </xf>
    <xf numFmtId="0" fontId="5" fillId="0" borderId="1" xfId="6" applyNumberFormat="1" applyFont="1" applyFill="1" applyBorder="1" applyAlignment="1">
      <alignment horizontal="left" vertical="center" shrinkToFit="1"/>
    </xf>
    <xf numFmtId="41" fontId="5" fillId="0" borderId="1" xfId="6" applyFont="1" applyFill="1" applyBorder="1" applyAlignment="1">
      <alignment horizontal="right" vertical="center" shrinkToFit="1"/>
    </xf>
    <xf numFmtId="180" fontId="10" fillId="0" borderId="1" xfId="2" applyNumberFormat="1" applyFont="1" applyFill="1" applyBorder="1" applyAlignment="1">
      <alignment horizontal="center" vertical="center" shrinkToFit="1"/>
    </xf>
    <xf numFmtId="0" fontId="10" fillId="0" borderId="1" xfId="6" applyNumberFormat="1" applyFont="1" applyFill="1" applyBorder="1" applyAlignment="1">
      <alignment horizontal="left" vertical="center" shrinkToFit="1"/>
    </xf>
    <xf numFmtId="179" fontId="10" fillId="0" borderId="1" xfId="6" applyNumberFormat="1" applyFont="1" applyFill="1" applyBorder="1" applyAlignment="1">
      <alignment horizontal="center" vertical="center" shrinkToFit="1"/>
    </xf>
    <xf numFmtId="176" fontId="5" fillId="0" borderId="4" xfId="6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179" fontId="3" fillId="0" borderId="0" xfId="2" applyNumberFormat="1" applyFont="1" applyBorder="1" applyAlignment="1">
      <alignment horizontal="right" vertical="center" shrinkToFit="1"/>
    </xf>
    <xf numFmtId="176" fontId="3" fillId="0" borderId="0" xfId="2" applyNumberFormat="1" applyFont="1" applyFill="1" applyBorder="1" applyAlignment="1">
      <alignment vertical="center"/>
    </xf>
    <xf numFmtId="177" fontId="3" fillId="0" borderId="0" xfId="3" applyNumberFormat="1" applyFont="1" applyFill="1" applyAlignment="1">
      <alignment horizontal="left" vertical="center"/>
    </xf>
    <xf numFmtId="0" fontId="15" fillId="2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41" fontId="3" fillId="0" borderId="0" xfId="1" applyFont="1" applyBorder="1" applyAlignment="1">
      <alignment vertical="center"/>
    </xf>
    <xf numFmtId="176" fontId="3" fillId="0" borderId="0" xfId="2" applyNumberFormat="1" applyFont="1" applyFill="1" applyAlignment="1">
      <alignment vertical="center"/>
    </xf>
    <xf numFmtId="41" fontId="3" fillId="0" borderId="0" xfId="1" applyFont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15" fillId="0" borderId="0" xfId="2" applyFont="1" applyAlignment="1">
      <alignment horizontal="left" vertical="center"/>
    </xf>
    <xf numFmtId="179" fontId="3" fillId="0" borderId="0" xfId="2" applyNumberFormat="1" applyFont="1" applyAlignment="1">
      <alignment horizontal="right" vertical="center" shrinkToFit="1"/>
    </xf>
    <xf numFmtId="41" fontId="5" fillId="2" borderId="0" xfId="2" applyNumberFormat="1" applyFont="1" applyFill="1">
      <alignment vertical="center"/>
    </xf>
    <xf numFmtId="0" fontId="5" fillId="0" borderId="1" xfId="2" applyNumberFormat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vertical="center" shrinkToFit="1"/>
    </xf>
    <xf numFmtId="41" fontId="5" fillId="0" borderId="1" xfId="6" applyFont="1" applyFill="1" applyBorder="1">
      <alignment vertical="center"/>
    </xf>
    <xf numFmtId="179" fontId="5" fillId="0" borderId="1" xfId="2" applyNumberFormat="1" applyFont="1" applyFill="1" applyBorder="1" applyAlignment="1">
      <alignment horizontal="right" vertical="center"/>
    </xf>
    <xf numFmtId="0" fontId="10" fillId="0" borderId="1" xfId="9" applyFont="1" applyFill="1" applyBorder="1" applyAlignment="1">
      <alignment horizontal="left" vertical="center" shrinkToFit="1"/>
    </xf>
    <xf numFmtId="179" fontId="10" fillId="0" borderId="1" xfId="9" applyNumberFormat="1" applyFont="1" applyFill="1" applyBorder="1" applyAlignment="1">
      <alignment horizontal="center" vertical="center" shrinkToFit="1"/>
    </xf>
    <xf numFmtId="0" fontId="10" fillId="0" borderId="1" xfId="9" applyFont="1" applyFill="1" applyBorder="1" applyAlignment="1">
      <alignment horizontal="center" vertical="center"/>
    </xf>
    <xf numFmtId="179" fontId="10" fillId="0" borderId="1" xfId="6" applyNumberFormat="1" applyFont="1" applyFill="1" applyBorder="1" applyAlignment="1">
      <alignment horizontal="right" vertical="center"/>
    </xf>
    <xf numFmtId="184" fontId="27" fillId="0" borderId="9" xfId="13" applyNumberFormat="1" applyFont="1" applyFill="1" applyBorder="1" applyAlignment="1">
      <alignment vertical="center" wrapText="1" shrinkToFit="1"/>
    </xf>
    <xf numFmtId="0" fontId="10" fillId="2" borderId="1" xfId="13" applyFont="1" applyFill="1" applyBorder="1" applyAlignment="1">
      <alignment horizontal="left" vertical="center" shrinkToFit="1"/>
    </xf>
    <xf numFmtId="179" fontId="10" fillId="0" borderId="1" xfId="13" applyNumberFormat="1" applyFont="1" applyFill="1" applyBorder="1" applyAlignment="1">
      <alignment horizontal="center" vertical="center" shrinkToFit="1"/>
    </xf>
    <xf numFmtId="179" fontId="10" fillId="2" borderId="1" xfId="2" applyNumberFormat="1" applyFont="1" applyFill="1" applyBorder="1" applyAlignment="1">
      <alignment horizontal="center" vertical="center" shrinkToFit="1"/>
    </xf>
    <xf numFmtId="0" fontId="10" fillId="2" borderId="1" xfId="9" applyFont="1" applyFill="1" applyBorder="1" applyAlignment="1">
      <alignment horizontal="center" vertical="center"/>
    </xf>
    <xf numFmtId="179" fontId="10" fillId="2" borderId="1" xfId="6" applyNumberFormat="1" applyFont="1" applyFill="1" applyBorder="1" applyAlignment="1">
      <alignment horizontal="right" vertical="center"/>
    </xf>
    <xf numFmtId="0" fontId="10" fillId="5" borderId="1" xfId="9" applyFont="1" applyFill="1" applyBorder="1" applyAlignment="1">
      <alignment horizontal="left" vertical="center" shrinkToFit="1"/>
    </xf>
    <xf numFmtId="179" fontId="10" fillId="5" borderId="1" xfId="9" applyNumberFormat="1" applyFont="1" applyFill="1" applyBorder="1" applyAlignment="1">
      <alignment horizontal="center" vertical="center" shrinkToFit="1"/>
    </xf>
    <xf numFmtId="0" fontId="10" fillId="5" borderId="1" xfId="9" applyFont="1" applyFill="1" applyBorder="1" applyAlignment="1">
      <alignment horizontal="center" vertical="center"/>
    </xf>
    <xf numFmtId="179" fontId="10" fillId="5" borderId="1" xfId="6" applyNumberFormat="1" applyFont="1" applyFill="1" applyBorder="1" applyAlignment="1">
      <alignment horizontal="right" vertical="center"/>
    </xf>
    <xf numFmtId="0" fontId="11" fillId="0" borderId="0" xfId="2" applyFont="1" applyBorder="1" applyAlignment="1">
      <alignment horizontal="left" vertical="center"/>
    </xf>
    <xf numFmtId="176" fontId="11" fillId="2" borderId="0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176" fontId="11" fillId="2" borderId="0" xfId="2" applyNumberFormat="1" applyFont="1" applyFill="1" applyAlignment="1">
      <alignment horizontal="right" vertical="center"/>
    </xf>
    <xf numFmtId="179" fontId="10" fillId="0" borderId="14" xfId="6" applyNumberFormat="1" applyFont="1" applyFill="1" applyBorder="1" applyAlignment="1">
      <alignment horizontal="right" vertical="center"/>
    </xf>
    <xf numFmtId="41" fontId="5" fillId="5" borderId="1" xfId="8" applyNumberFormat="1" applyFont="1" applyFill="1" applyBorder="1" applyAlignment="1">
      <alignment horizontal="center" vertical="center"/>
    </xf>
    <xf numFmtId="41" fontId="5" fillId="5" borderId="1" xfId="8" applyNumberFormat="1" applyFont="1" applyFill="1" applyBorder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5" borderId="1" xfId="2" applyNumberFormat="1" applyFont="1" applyFill="1" applyBorder="1" applyAlignment="1">
      <alignment horizontal="right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4" xfId="2" applyFont="1" applyFill="1" applyBorder="1">
      <alignment vertical="center"/>
    </xf>
    <xf numFmtId="179" fontId="5" fillId="0" borderId="14" xfId="2" applyNumberFormat="1" applyFont="1" applyFill="1" applyBorder="1" applyAlignment="1">
      <alignment horizontal="center" vertical="center" shrinkToFit="1"/>
    </xf>
    <xf numFmtId="179" fontId="5" fillId="0" borderId="14" xfId="2" applyNumberFormat="1" applyFont="1" applyFill="1" applyBorder="1" applyAlignment="1">
      <alignment vertical="center"/>
    </xf>
    <xf numFmtId="176" fontId="5" fillId="0" borderId="14" xfId="2" applyNumberFormat="1" applyFont="1" applyFill="1" applyBorder="1" applyAlignment="1">
      <alignment vertical="center"/>
    </xf>
    <xf numFmtId="41" fontId="5" fillId="0" borderId="14" xfId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horizontal="left" vertical="center" shrinkToFit="1"/>
    </xf>
    <xf numFmtId="179" fontId="5" fillId="0" borderId="0" xfId="2" applyNumberFormat="1" applyFont="1" applyBorder="1" applyAlignment="1">
      <alignment horizontal="center" vertical="center"/>
    </xf>
    <xf numFmtId="185" fontId="5" fillId="0" borderId="0" xfId="2" applyNumberFormat="1" applyFont="1" applyAlignment="1">
      <alignment horizontal="right" vertical="center" shrinkToFit="1"/>
    </xf>
    <xf numFmtId="185" fontId="8" fillId="4" borderId="7" xfId="2" applyNumberFormat="1" applyFont="1" applyFill="1" applyBorder="1" applyAlignment="1">
      <alignment horizontal="center" vertical="center" shrinkToFit="1"/>
    </xf>
    <xf numFmtId="185" fontId="0" fillId="0" borderId="0" xfId="0" applyNumberFormat="1" applyBorder="1" applyAlignment="1">
      <alignment vertical="center" shrinkToFit="1"/>
    </xf>
    <xf numFmtId="0" fontId="5" fillId="0" borderId="14" xfId="7" applyNumberFormat="1" applyFont="1" applyFill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right" vertical="center"/>
    </xf>
    <xf numFmtId="0" fontId="5" fillId="5" borderId="1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176" fontId="5" fillId="5" borderId="0" xfId="6" applyNumberFormat="1" applyFont="1" applyFill="1" applyBorder="1" applyAlignment="1">
      <alignment horizontal="right" vertical="center" shrinkToFit="1"/>
    </xf>
    <xf numFmtId="31" fontId="12" fillId="0" borderId="0" xfId="0" applyNumberFormat="1" applyFont="1" applyAlignment="1">
      <alignment horizontal="left" vertical="center"/>
    </xf>
    <xf numFmtId="0" fontId="10" fillId="0" borderId="1" xfId="2" applyFont="1" applyFill="1" applyBorder="1" applyAlignment="1">
      <alignment horizontal="left" vertical="center" shrinkToFit="1"/>
    </xf>
    <xf numFmtId="0" fontId="25" fillId="0" borderId="9" xfId="2" applyFont="1" applyFill="1" applyBorder="1" applyAlignment="1">
      <alignment horizontal="center" vertical="center" shrinkToFit="1"/>
    </xf>
    <xf numFmtId="0" fontId="8" fillId="4" borderId="6" xfId="2" applyFont="1" applyFill="1" applyBorder="1" applyAlignment="1">
      <alignment horizontal="left" vertical="center" shrinkToFit="1"/>
    </xf>
    <xf numFmtId="0" fontId="3" fillId="2" borderId="0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5" fillId="0" borderId="14" xfId="7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179" fontId="5" fillId="0" borderId="14" xfId="0" applyNumberFormat="1" applyFont="1" applyFill="1" applyBorder="1" applyAlignment="1">
      <alignment horizontal="right" vertical="center"/>
    </xf>
    <xf numFmtId="41" fontId="5" fillId="5" borderId="14" xfId="2" applyNumberFormat="1" applyFont="1" applyFill="1" applyBorder="1" applyAlignment="1">
      <alignment horizontal="right" vertical="center"/>
    </xf>
    <xf numFmtId="31" fontId="10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31" fontId="29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41" fontId="29" fillId="0" borderId="0" xfId="0" applyNumberFormat="1" applyFont="1" applyAlignment="1">
      <alignment horizontal="center" vertical="center"/>
    </xf>
    <xf numFmtId="41" fontId="24" fillId="0" borderId="1" xfId="8" applyFont="1" applyBorder="1" applyAlignment="1">
      <alignment horizontal="center" vertical="center"/>
    </xf>
    <xf numFmtId="0" fontId="24" fillId="0" borderId="1" xfId="10" applyFont="1" applyFill="1" applyBorder="1" applyAlignment="1">
      <alignment vertical="center"/>
    </xf>
    <xf numFmtId="179" fontId="24" fillId="0" borderId="1" xfId="10" applyNumberFormat="1" applyFont="1" applyFill="1" applyBorder="1" applyAlignment="1">
      <alignment horizontal="center" vertical="center" shrinkToFit="1"/>
    </xf>
    <xf numFmtId="0" fontId="24" fillId="0" borderId="1" xfId="10" applyFont="1" applyFill="1" applyBorder="1" applyAlignment="1">
      <alignment horizontal="center" vertical="center"/>
    </xf>
    <xf numFmtId="179" fontId="24" fillId="0" borderId="1" xfId="6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5" borderId="1" xfId="0" applyFont="1" applyFill="1" applyBorder="1" applyAlignment="1">
      <alignment horizontal="center" vertical="center" shrinkToFit="1"/>
    </xf>
    <xf numFmtId="176" fontId="16" fillId="0" borderId="1" xfId="8" applyNumberFormat="1" applyFont="1" applyBorder="1" applyAlignment="1">
      <alignment vertical="center" shrinkToFit="1"/>
    </xf>
    <xf numFmtId="0" fontId="16" fillId="5" borderId="1" xfId="0" applyFont="1" applyFill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5" borderId="4" xfId="0" applyFont="1" applyFill="1" applyBorder="1" applyAlignment="1">
      <alignment horizontal="center" vertical="center" shrinkToFit="1"/>
    </xf>
    <xf numFmtId="176" fontId="16" fillId="0" borderId="4" xfId="8" applyNumberFormat="1" applyFont="1" applyBorder="1" applyAlignment="1">
      <alignment vertical="center" shrinkToFit="1"/>
    </xf>
    <xf numFmtId="41" fontId="8" fillId="3" borderId="1" xfId="1" applyFont="1" applyFill="1" applyBorder="1" applyAlignment="1">
      <alignment horizontal="center" vertical="center" shrinkToFit="1"/>
    </xf>
    <xf numFmtId="180" fontId="5" fillId="0" borderId="0" xfId="2" applyNumberFormat="1" applyFont="1" applyBorder="1" applyAlignment="1">
      <alignment vertical="center"/>
    </xf>
    <xf numFmtId="176" fontId="5" fillId="2" borderId="0" xfId="6" applyNumberFormat="1" applyFont="1" applyFill="1" applyBorder="1" applyAlignment="1">
      <alignment horizontal="right" vertical="center" shrinkToFit="1"/>
    </xf>
    <xf numFmtId="176" fontId="5" fillId="0" borderId="0" xfId="6" applyNumberFormat="1" applyFont="1" applyBorder="1" applyAlignment="1">
      <alignment vertical="center" shrinkToFit="1"/>
    </xf>
    <xf numFmtId="0" fontId="25" fillId="0" borderId="15" xfId="2" applyFont="1" applyBorder="1">
      <alignment vertical="center"/>
    </xf>
    <xf numFmtId="41" fontId="25" fillId="0" borderId="9" xfId="6" applyFont="1" applyFill="1" applyBorder="1" applyAlignment="1" applyProtection="1">
      <alignment vertical="center" wrapText="1" shrinkToFit="1"/>
      <protection locked="0"/>
    </xf>
    <xf numFmtId="184" fontId="27" fillId="0" borderId="9" xfId="13" applyNumberFormat="1" applyFont="1" applyFill="1" applyBorder="1" applyAlignment="1">
      <alignment vertical="center" shrinkToFit="1"/>
    </xf>
    <xf numFmtId="0" fontId="25" fillId="0" borderId="0" xfId="2" applyFont="1" applyBorder="1">
      <alignment vertical="center"/>
    </xf>
    <xf numFmtId="0" fontId="25" fillId="0" borderId="0" xfId="2" applyFont="1">
      <alignment vertical="center"/>
    </xf>
    <xf numFmtId="41" fontId="10" fillId="0" borderId="0" xfId="2" applyNumberFormat="1" applyFont="1">
      <alignment vertical="center"/>
    </xf>
    <xf numFmtId="179" fontId="12" fillId="0" borderId="0" xfId="0" applyNumberFormat="1" applyFont="1" applyAlignment="1">
      <alignment vertical="center"/>
    </xf>
    <xf numFmtId="179" fontId="8" fillId="4" borderId="6" xfId="2" applyNumberFormat="1" applyFont="1" applyFill="1" applyBorder="1" applyAlignment="1">
      <alignment vertical="center"/>
    </xf>
    <xf numFmtId="179" fontId="8" fillId="3" borderId="1" xfId="1" applyNumberFormat="1" applyFont="1" applyFill="1" applyBorder="1" applyAlignment="1">
      <alignment vertical="center"/>
    </xf>
    <xf numFmtId="179" fontId="10" fillId="0" borderId="16" xfId="1" applyNumberFormat="1" applyFont="1" applyFill="1" applyBorder="1" applyAlignment="1">
      <alignment vertical="center"/>
    </xf>
    <xf numFmtId="179" fontId="3" fillId="0" borderId="0" xfId="2" applyNumberFormat="1" applyFont="1" applyBorder="1" applyAlignment="1">
      <alignment vertical="center"/>
    </xf>
    <xf numFmtId="179" fontId="3" fillId="0" borderId="0" xfId="2" applyNumberFormat="1" applyFont="1" applyAlignment="1">
      <alignment vertical="center"/>
    </xf>
    <xf numFmtId="0" fontId="31" fillId="0" borderId="9" xfId="2" applyFont="1" applyFill="1" applyBorder="1" applyAlignment="1">
      <alignment horizontal="left" vertical="center"/>
    </xf>
    <xf numFmtId="0" fontId="31" fillId="0" borderId="9" xfId="2" applyFont="1" applyBorder="1" applyAlignment="1">
      <alignment horizontal="left" vertical="center"/>
    </xf>
    <xf numFmtId="0" fontId="31" fillId="0" borderId="9" xfId="2" applyFont="1" applyFill="1" applyBorder="1" applyAlignment="1">
      <alignment horizontal="left" vertical="center" shrinkToFit="1"/>
    </xf>
    <xf numFmtId="0" fontId="25" fillId="0" borderId="9" xfId="2" applyFont="1" applyBorder="1" applyAlignment="1">
      <alignment horizontal="left" vertical="center"/>
    </xf>
    <xf numFmtId="0" fontId="25" fillId="0" borderId="1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5" fillId="0" borderId="0" xfId="2" applyFont="1" applyAlignment="1">
      <alignment horizontal="left" vertical="center"/>
    </xf>
    <xf numFmtId="41" fontId="30" fillId="0" borderId="9" xfId="2" applyNumberFormat="1" applyFont="1" applyFill="1" applyBorder="1" applyAlignment="1">
      <alignment horizontal="left" vertical="center" shrinkToFit="1"/>
    </xf>
    <xf numFmtId="41" fontId="25" fillId="0" borderId="9" xfId="6" applyFont="1" applyFill="1" applyBorder="1" applyAlignment="1">
      <alignment vertical="center"/>
    </xf>
    <xf numFmtId="0" fontId="25" fillId="0" borderId="9" xfId="2" applyFont="1" applyFill="1" applyBorder="1" applyAlignment="1">
      <alignment vertical="center" wrapText="1" shrinkToFit="1"/>
    </xf>
    <xf numFmtId="43" fontId="25" fillId="0" borderId="9" xfId="2" applyNumberFormat="1" applyFont="1" applyFill="1" applyBorder="1" applyAlignment="1">
      <alignment vertical="center"/>
    </xf>
    <xf numFmtId="41" fontId="27" fillId="0" borderId="9" xfId="2" applyNumberFormat="1" applyFont="1" applyFill="1" applyBorder="1" applyAlignment="1">
      <alignment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9" xfId="0" applyFont="1" applyFill="1" applyBorder="1">
      <alignment vertical="center"/>
    </xf>
    <xf numFmtId="0" fontId="25" fillId="0" borderId="9" xfId="0" applyFont="1" applyFill="1" applyBorder="1" applyAlignment="1">
      <alignment vertical="center"/>
    </xf>
    <xf numFmtId="0" fontId="25" fillId="0" borderId="9" xfId="2" applyFont="1" applyFill="1" applyBorder="1" applyAlignment="1">
      <alignment vertical="center"/>
    </xf>
    <xf numFmtId="177" fontId="25" fillId="0" borderId="9" xfId="2" applyNumberFormat="1" applyFont="1" applyFill="1" applyBorder="1" applyAlignment="1">
      <alignment vertical="center" wrapText="1" shrinkToFit="1"/>
    </xf>
    <xf numFmtId="41" fontId="25" fillId="0" borderId="9" xfId="6" applyNumberFormat="1" applyFont="1" applyFill="1" applyBorder="1" applyAlignment="1">
      <alignment vertical="center"/>
    </xf>
    <xf numFmtId="0" fontId="30" fillId="0" borderId="9" xfId="2" applyFont="1" applyFill="1" applyBorder="1" applyAlignment="1">
      <alignment horizontal="center" vertical="center"/>
    </xf>
    <xf numFmtId="41" fontId="25" fillId="0" borderId="9" xfId="2" applyNumberFormat="1" applyFont="1" applyFill="1" applyBorder="1" applyAlignment="1">
      <alignment vertical="center"/>
    </xf>
    <xf numFmtId="41" fontId="25" fillId="0" borderId="9" xfId="6" applyFont="1" applyFill="1" applyBorder="1" applyAlignment="1">
      <alignment horizontal="left" vertical="center"/>
    </xf>
    <xf numFmtId="183" fontId="25" fillId="0" borderId="9" xfId="6" applyNumberFormat="1" applyFont="1" applyFill="1" applyBorder="1" applyAlignment="1">
      <alignment vertical="center"/>
    </xf>
    <xf numFmtId="0" fontId="25" fillId="0" borderId="10" xfId="2" applyFont="1" applyFill="1" applyBorder="1" applyAlignment="1">
      <alignment vertical="center"/>
    </xf>
    <xf numFmtId="41" fontId="25" fillId="0" borderId="0" xfId="6" applyFont="1" applyAlignment="1">
      <alignment horizontal="right" vertical="center"/>
    </xf>
    <xf numFmtId="0" fontId="25" fillId="0" borderId="0" xfId="3" applyFont="1"/>
    <xf numFmtId="179" fontId="32" fillId="0" borderId="0" xfId="2" applyNumberFormat="1" applyFont="1" applyBorder="1">
      <alignment vertical="center"/>
    </xf>
    <xf numFmtId="176" fontId="25" fillId="0" borderId="0" xfId="2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41" fontId="25" fillId="0" borderId="9" xfId="2" applyNumberFormat="1" applyFont="1" applyBorder="1">
      <alignment vertical="center"/>
    </xf>
    <xf numFmtId="185" fontId="25" fillId="0" borderId="9" xfId="0" applyNumberFormat="1" applyFont="1" applyBorder="1" applyAlignment="1">
      <alignment horizontal="left" vertical="center" shrinkToFit="1"/>
    </xf>
    <xf numFmtId="185" fontId="27" fillId="0" borderId="9" xfId="0" applyNumberFormat="1" applyFont="1" applyBorder="1" applyAlignment="1">
      <alignment horizontal="left" vertical="center" shrinkToFit="1"/>
    </xf>
    <xf numFmtId="185" fontId="25" fillId="0" borderId="9" xfId="2" applyNumberFormat="1" applyFont="1" applyFill="1" applyBorder="1" applyAlignment="1">
      <alignment horizontal="left" vertical="center" shrinkToFit="1"/>
    </xf>
    <xf numFmtId="185" fontId="25" fillId="0" borderId="9" xfId="0" applyNumberFormat="1" applyFont="1" applyFill="1" applyBorder="1" applyAlignment="1">
      <alignment horizontal="left" vertical="center" shrinkToFit="1"/>
    </xf>
    <xf numFmtId="185" fontId="25" fillId="0" borderId="15" xfId="0" applyNumberFormat="1" applyFont="1" applyBorder="1" applyAlignment="1">
      <alignment horizontal="left" vertical="center" shrinkToFit="1"/>
    </xf>
    <xf numFmtId="185" fontId="27" fillId="0" borderId="0" xfId="0" applyNumberFormat="1" applyFont="1" applyAlignment="1">
      <alignment horizontal="left" vertical="center" shrinkToFit="1"/>
    </xf>
    <xf numFmtId="185" fontId="27" fillId="0" borderId="0" xfId="0" applyNumberFormat="1" applyFont="1" applyBorder="1" applyAlignment="1">
      <alignment horizontal="left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right" vertical="center"/>
    </xf>
    <xf numFmtId="41" fontId="5" fillId="5" borderId="4" xfId="2" applyNumberFormat="1" applyFont="1" applyFill="1" applyBorder="1" applyAlignment="1">
      <alignment horizontal="right" vertical="center"/>
    </xf>
    <xf numFmtId="185" fontId="25" fillId="0" borderId="10" xfId="0" applyNumberFormat="1" applyFont="1" applyBorder="1" applyAlignment="1">
      <alignment horizontal="left" vertical="center" shrinkToFit="1"/>
    </xf>
    <xf numFmtId="0" fontId="5" fillId="0" borderId="4" xfId="2" applyFont="1" applyFill="1" applyBorder="1">
      <alignment vertical="center"/>
    </xf>
    <xf numFmtId="179" fontId="5" fillId="0" borderId="4" xfId="2" applyNumberFormat="1" applyFont="1" applyFill="1" applyBorder="1" applyAlignment="1">
      <alignment vertical="center"/>
    </xf>
    <xf numFmtId="176" fontId="5" fillId="0" borderId="4" xfId="2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0" xfId="4" quotePrefix="1" applyNumberFormat="1" applyFont="1" applyFill="1" applyAlignment="1">
      <alignment horizontal="center" vertical="center"/>
    </xf>
    <xf numFmtId="0" fontId="5" fillId="0" borderId="1" xfId="7" applyNumberFormat="1" applyFont="1" applyFill="1" applyBorder="1" applyAlignment="1">
      <alignment horizontal="center" vertical="center" shrinkToFit="1"/>
    </xf>
    <xf numFmtId="180" fontId="5" fillId="0" borderId="1" xfId="0" applyNumberFormat="1" applyFont="1" applyFill="1" applyBorder="1" applyAlignment="1">
      <alignment horizontal="center" vertical="center" shrinkToFit="1"/>
    </xf>
    <xf numFmtId="180" fontId="5" fillId="0" borderId="1" xfId="2" applyNumberFormat="1" applyFont="1" applyFill="1" applyBorder="1" applyAlignment="1">
      <alignment horizontal="center" shrinkToFit="1"/>
    </xf>
    <xf numFmtId="180" fontId="5" fillId="0" borderId="4" xfId="2" applyNumberFormat="1" applyFont="1" applyFill="1" applyBorder="1" applyAlignment="1">
      <alignment horizontal="center" shrinkToFit="1"/>
    </xf>
    <xf numFmtId="0" fontId="3" fillId="0" borderId="0" xfId="4" applyNumberFormat="1" applyFont="1" applyFill="1" applyAlignment="1">
      <alignment horizontal="center" vertical="center"/>
    </xf>
    <xf numFmtId="0" fontId="5" fillId="0" borderId="0" xfId="3" applyFont="1" applyAlignment="1">
      <alignment horizontal="center"/>
    </xf>
    <xf numFmtId="0" fontId="0" fillId="0" borderId="0" xfId="0" applyAlignment="1">
      <alignment horizontal="center" vertical="center"/>
    </xf>
    <xf numFmtId="0" fontId="24" fillId="0" borderId="1" xfId="2" applyFont="1" applyBorder="1" applyAlignment="1">
      <alignment horizontal="center" vertical="center" shrinkToFit="1"/>
    </xf>
    <xf numFmtId="180" fontId="24" fillId="0" borderId="1" xfId="2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41" fontId="25" fillId="0" borderId="9" xfId="6" applyFont="1" applyFill="1" applyBorder="1" applyAlignment="1">
      <alignment horizontal="center" vertical="center" shrinkToFit="1"/>
    </xf>
    <xf numFmtId="0" fontId="25" fillId="0" borderId="9" xfId="2" applyFont="1" applyFill="1" applyBorder="1" applyAlignment="1">
      <alignment horizontal="left" vertical="center" shrinkToFit="1"/>
    </xf>
    <xf numFmtId="0" fontId="25" fillId="0" borderId="9" xfId="2" applyFont="1" applyFill="1" applyBorder="1" applyAlignment="1">
      <alignment horizontal="left" vertical="center"/>
    </xf>
    <xf numFmtId="0" fontId="25" fillId="0" borderId="15" xfId="2" applyFont="1" applyFill="1" applyBorder="1" applyAlignment="1">
      <alignment horizontal="center" vertical="center" shrinkToFit="1"/>
    </xf>
    <xf numFmtId="0" fontId="25" fillId="0" borderId="10" xfId="2" applyFont="1" applyFill="1" applyBorder="1" applyAlignment="1">
      <alignment horizontal="center" vertical="center" shrinkToFit="1"/>
    </xf>
    <xf numFmtId="41" fontId="3" fillId="0" borderId="9" xfId="2" applyNumberFormat="1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177" fontId="5" fillId="0" borderId="0" xfId="3" applyNumberFormat="1" applyFont="1" applyFill="1" applyBorder="1" applyAlignment="1">
      <alignment horizontal="left" vertical="center"/>
    </xf>
    <xf numFmtId="0" fontId="16" fillId="0" borderId="0" xfId="4" applyFont="1" applyBorder="1" applyAlignment="1">
      <alignment horizontal="center"/>
    </xf>
    <xf numFmtId="0" fontId="16" fillId="0" borderId="0" xfId="4" applyFont="1" applyBorder="1" applyAlignment="1">
      <alignment vertical="center"/>
    </xf>
    <xf numFmtId="0" fontId="16" fillId="0" borderId="0" xfId="4" applyFont="1" applyBorder="1"/>
    <xf numFmtId="41" fontId="5" fillId="0" borderId="0" xfId="6" applyFont="1" applyBorder="1" applyAlignment="1">
      <alignment horizontal="right" vertical="center"/>
    </xf>
    <xf numFmtId="176" fontId="25" fillId="5" borderId="0" xfId="6" applyNumberFormat="1" applyFont="1" applyFill="1" applyBorder="1" applyAlignment="1">
      <alignment horizontal="left" vertical="center" shrinkToFit="1"/>
    </xf>
    <xf numFmtId="0" fontId="24" fillId="0" borderId="0" xfId="2" applyFont="1" applyBorder="1">
      <alignment vertical="center"/>
    </xf>
    <xf numFmtId="0" fontId="24" fillId="0" borderId="14" xfId="2" applyFont="1" applyFill="1" applyBorder="1" applyAlignment="1">
      <alignment horizontal="center" vertical="center"/>
    </xf>
    <xf numFmtId="186" fontId="8" fillId="3" borderId="1" xfId="1" applyNumberFormat="1" applyFont="1" applyFill="1" applyBorder="1" applyAlignment="1">
      <alignment vertical="center"/>
    </xf>
    <xf numFmtId="186" fontId="5" fillId="0" borderId="1" xfId="1" applyNumberFormat="1" applyFont="1" applyFill="1" applyBorder="1" applyAlignment="1">
      <alignment vertical="center"/>
    </xf>
    <xf numFmtId="0" fontId="8" fillId="0" borderId="1" xfId="2" applyFont="1" applyFill="1" applyBorder="1">
      <alignment vertical="center"/>
    </xf>
    <xf numFmtId="179" fontId="8" fillId="0" borderId="1" xfId="2" applyNumberFormat="1" applyFont="1" applyFill="1" applyBorder="1" applyAlignment="1">
      <alignment vertical="center"/>
    </xf>
    <xf numFmtId="179" fontId="8" fillId="0" borderId="1" xfId="6" applyNumberFormat="1" applyFont="1" applyFill="1" applyBorder="1" applyAlignment="1">
      <alignment horizontal="right" vertical="center"/>
    </xf>
    <xf numFmtId="179" fontId="5" fillId="0" borderId="0" xfId="2" applyNumberFormat="1" applyFont="1" applyBorder="1" applyAlignment="1">
      <alignment vertical="center"/>
    </xf>
    <xf numFmtId="176" fontId="8" fillId="0" borderId="1" xfId="2" applyNumberFormat="1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 shrinkToFit="1"/>
    </xf>
    <xf numFmtId="179" fontId="5" fillId="2" borderId="4" xfId="2" applyNumberFormat="1" applyFont="1" applyFill="1" applyBorder="1" applyAlignment="1">
      <alignment horizontal="center" vertical="center" shrinkToFit="1"/>
    </xf>
    <xf numFmtId="41" fontId="5" fillId="2" borderId="4" xfId="6" applyFont="1" applyFill="1" applyBorder="1" applyAlignment="1">
      <alignment horizontal="right" vertical="center" shrinkToFit="1"/>
    </xf>
    <xf numFmtId="176" fontId="5" fillId="5" borderId="4" xfId="6" applyNumberFormat="1" applyFont="1" applyFill="1" applyBorder="1" applyAlignment="1">
      <alignment horizontal="right" vertical="center" shrinkToFit="1"/>
    </xf>
    <xf numFmtId="0" fontId="25" fillId="0" borderId="10" xfId="2" applyFont="1" applyFill="1" applyBorder="1" applyAlignment="1">
      <alignment horizontal="left" vertical="center"/>
    </xf>
    <xf numFmtId="0" fontId="10" fillId="5" borderId="4" xfId="2" applyFont="1" applyFill="1" applyBorder="1" applyAlignment="1">
      <alignment horizontal="left" vertical="center" shrinkToFit="1"/>
    </xf>
    <xf numFmtId="179" fontId="10" fillId="2" borderId="4" xfId="13" applyNumberFormat="1" applyFont="1" applyFill="1" applyBorder="1" applyAlignment="1">
      <alignment horizontal="center" vertical="center" shrinkToFit="1"/>
    </xf>
    <xf numFmtId="0" fontId="10" fillId="2" borderId="4" xfId="9" applyFont="1" applyFill="1" applyBorder="1" applyAlignment="1">
      <alignment horizontal="center" vertical="center"/>
    </xf>
    <xf numFmtId="179" fontId="10" fillId="2" borderId="4" xfId="6" applyNumberFormat="1" applyFont="1" applyFill="1" applyBorder="1" applyAlignment="1">
      <alignment horizontal="right" vertical="center"/>
    </xf>
    <xf numFmtId="179" fontId="10" fillId="5" borderId="4" xfId="6" applyNumberFormat="1" applyFont="1" applyFill="1" applyBorder="1" applyAlignment="1">
      <alignment horizontal="right" vertical="center"/>
    </xf>
    <xf numFmtId="179" fontId="10" fillId="0" borderId="4" xfId="1" applyNumberFormat="1" applyFont="1" applyFill="1" applyBorder="1" applyAlignment="1">
      <alignment vertical="center"/>
    </xf>
    <xf numFmtId="184" fontId="27" fillId="0" borderId="10" xfId="13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center" vertical="center"/>
    </xf>
    <xf numFmtId="31" fontId="17" fillId="0" borderId="0" xfId="0" applyNumberFormat="1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 shrinkToFit="1"/>
    </xf>
    <xf numFmtId="0" fontId="28" fillId="0" borderId="0" xfId="2" applyFont="1" applyFill="1">
      <alignment vertical="center"/>
    </xf>
    <xf numFmtId="176" fontId="5" fillId="0" borderId="1" xfId="2" applyNumberFormat="1" applyFont="1" applyFill="1" applyBorder="1" applyAlignment="1">
      <alignment vertical="center"/>
    </xf>
    <xf numFmtId="0" fontId="7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17" fillId="0" borderId="0" xfId="2" applyFont="1" applyFill="1">
      <alignment vertical="center"/>
    </xf>
    <xf numFmtId="0" fontId="10" fillId="0" borderId="1" xfId="2" applyFont="1" applyFill="1" applyBorder="1" applyAlignment="1">
      <alignment vertical="center" shrinkToFit="1"/>
    </xf>
    <xf numFmtId="0" fontId="10" fillId="0" borderId="1" xfId="2" applyFont="1" applyFill="1" applyBorder="1" applyAlignment="1">
      <alignment horizontal="right" vertical="center" shrinkToFit="1"/>
    </xf>
    <xf numFmtId="176" fontId="10" fillId="0" borderId="1" xfId="2" applyNumberFormat="1" applyFont="1" applyFill="1" applyBorder="1" applyAlignment="1">
      <alignment vertical="center"/>
    </xf>
    <xf numFmtId="0" fontId="10" fillId="0" borderId="1" xfId="2" applyFont="1" applyFill="1" applyBorder="1" applyAlignment="1">
      <alignment horizontal="justify" vertical="center" wrapText="1"/>
    </xf>
    <xf numFmtId="179" fontId="8" fillId="0" borderId="1" xfId="2" applyNumberFormat="1" applyFont="1" applyFill="1" applyBorder="1" applyAlignment="1">
      <alignment horizontal="center" vertical="center" shrinkToFit="1"/>
    </xf>
    <xf numFmtId="0" fontId="10" fillId="0" borderId="1" xfId="2" applyFont="1" applyFill="1" applyBorder="1">
      <alignment vertical="center"/>
    </xf>
    <xf numFmtId="179" fontId="10" fillId="0" borderId="1" xfId="2" applyNumberFormat="1" applyFont="1" applyFill="1" applyBorder="1" applyAlignment="1">
      <alignment horizontal="right" vertical="center" shrinkToFi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>
      <alignment vertical="center"/>
    </xf>
    <xf numFmtId="180" fontId="5" fillId="0" borderId="4" xfId="2" applyNumberFormat="1" applyFont="1" applyFill="1" applyBorder="1" applyAlignment="1">
      <alignment horizontal="center" vertical="center" shrinkToFit="1"/>
    </xf>
    <xf numFmtId="0" fontId="5" fillId="0" borderId="4" xfId="6" applyNumberFormat="1" applyFont="1" applyFill="1" applyBorder="1" applyAlignment="1">
      <alignment horizontal="left" vertical="center" shrinkToFit="1"/>
    </xf>
    <xf numFmtId="179" fontId="5" fillId="0" borderId="4" xfId="6" applyNumberFormat="1" applyFont="1" applyFill="1" applyBorder="1" applyAlignment="1">
      <alignment horizontal="center" vertical="center" shrinkToFit="1"/>
    </xf>
    <xf numFmtId="179" fontId="5" fillId="0" borderId="4" xfId="6" applyNumberFormat="1" applyFont="1" applyFill="1" applyBorder="1" applyAlignment="1">
      <alignment horizontal="right" vertical="center" shrinkToFit="1"/>
    </xf>
    <xf numFmtId="186" fontId="5" fillId="0" borderId="4" xfId="1" applyNumberFormat="1" applyFont="1" applyFill="1" applyBorder="1" applyAlignment="1">
      <alignment vertical="center"/>
    </xf>
    <xf numFmtId="0" fontId="5" fillId="0" borderId="1" xfId="11" applyFont="1" applyFill="1" applyBorder="1" applyAlignment="1">
      <alignment horizontal="left" vertical="center"/>
    </xf>
    <xf numFmtId="176" fontId="10" fillId="0" borderId="1" xfId="6" applyNumberFormat="1" applyFont="1" applyFill="1" applyBorder="1" applyAlignment="1">
      <alignment horizontal="right" vertical="center" shrinkToFit="1"/>
    </xf>
    <xf numFmtId="0" fontId="5" fillId="0" borderId="1" xfId="12" applyFont="1" applyFill="1" applyBorder="1" applyAlignment="1">
      <alignment horizontal="left" vertical="center"/>
    </xf>
    <xf numFmtId="49" fontId="5" fillId="0" borderId="1" xfId="2" applyNumberFormat="1" applyFont="1" applyFill="1" applyBorder="1" applyAlignment="1">
      <alignment horizontal="left" vertical="center"/>
    </xf>
    <xf numFmtId="179" fontId="5" fillId="0" borderId="1" xfId="11" applyNumberFormat="1" applyFont="1" applyFill="1" applyBorder="1" applyAlignment="1">
      <alignment horizontal="center" vertical="center" shrinkToFit="1"/>
    </xf>
    <xf numFmtId="41" fontId="5" fillId="0" borderId="1" xfId="2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10" fillId="0" borderId="1" xfId="2" applyFont="1" applyFill="1" applyBorder="1" applyAlignment="1">
      <alignment vertical="center"/>
    </xf>
    <xf numFmtId="179" fontId="10" fillId="0" borderId="1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22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8" fillId="4" borderId="5" xfId="2" applyFont="1" applyFill="1" applyBorder="1" applyAlignment="1">
      <alignment horizontal="center" vertical="center"/>
    </xf>
    <xf numFmtId="41" fontId="8" fillId="0" borderId="9" xfId="2" applyNumberFormat="1" applyFont="1" applyBorder="1">
      <alignment vertical="center"/>
    </xf>
    <xf numFmtId="0" fontId="5" fillId="0" borderId="8" xfId="2" applyFont="1" applyFill="1" applyBorder="1" applyAlignment="1">
      <alignment horizontal="center" vertical="center"/>
    </xf>
    <xf numFmtId="41" fontId="5" fillId="0" borderId="9" xfId="2" applyNumberFormat="1" applyFont="1" applyFill="1" applyBorder="1" applyAlignment="1">
      <alignment horizontal="center" vertical="center"/>
    </xf>
    <xf numFmtId="0" fontId="25" fillId="0" borderId="9" xfId="2" applyFont="1" applyFill="1" applyBorder="1" applyAlignment="1">
      <alignment horizontal="center" vertical="center" wrapText="1" shrinkToFit="1"/>
    </xf>
    <xf numFmtId="0" fontId="5" fillId="0" borderId="9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5" borderId="1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3" fillId="0" borderId="8" xfId="2" applyNumberFormat="1" applyFont="1" applyBorder="1" applyAlignment="1">
      <alignment horizontal="right" vertical="center"/>
    </xf>
    <xf numFmtId="176" fontId="3" fillId="0" borderId="1" xfId="2" applyNumberFormat="1" applyFont="1" applyBorder="1" applyAlignment="1">
      <alignment horizontal="right" vertical="center"/>
    </xf>
    <xf numFmtId="0" fontId="25" fillId="0" borderId="15" xfId="2" applyFont="1" applyFill="1" applyBorder="1" applyAlignment="1">
      <alignment horizontal="center" vertical="top" wrapText="1" shrinkToFit="1"/>
    </xf>
    <xf numFmtId="0" fontId="25" fillId="0" borderId="13" xfId="2" applyFont="1" applyFill="1" applyBorder="1" applyAlignment="1">
      <alignment horizontal="center" vertical="top" wrapText="1" shrinkToFit="1"/>
    </xf>
    <xf numFmtId="0" fontId="25" fillId="0" borderId="12" xfId="2" applyFont="1" applyFill="1" applyBorder="1" applyAlignment="1">
      <alignment horizontal="center" vertical="top" wrapText="1" shrinkToFit="1"/>
    </xf>
    <xf numFmtId="0" fontId="14" fillId="0" borderId="0" xfId="2" applyFont="1" applyAlignment="1">
      <alignment horizontal="center" vertical="center"/>
    </xf>
    <xf numFmtId="176" fontId="8" fillId="0" borderId="11" xfId="2" applyNumberFormat="1" applyFont="1" applyFill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center" vertical="center"/>
    </xf>
    <xf numFmtId="176" fontId="8" fillId="0" borderId="2" xfId="2" applyNumberFormat="1" applyFont="1" applyFill="1" applyBorder="1" applyAlignment="1">
      <alignment horizontal="center" vertical="center"/>
    </xf>
    <xf numFmtId="179" fontId="17" fillId="0" borderId="8" xfId="0" applyNumberFormat="1" applyFont="1" applyFill="1" applyBorder="1" applyAlignment="1">
      <alignment horizontal="right" vertical="center"/>
    </xf>
    <xf numFmtId="179" fontId="17" fillId="0" borderId="1" xfId="0" applyNumberFormat="1" applyFont="1" applyFill="1" applyBorder="1" applyAlignment="1">
      <alignment horizontal="right" vertical="center"/>
    </xf>
    <xf numFmtId="185" fontId="25" fillId="0" borderId="15" xfId="0" applyNumberFormat="1" applyFont="1" applyFill="1" applyBorder="1" applyAlignment="1">
      <alignment horizontal="left" vertical="center" wrapText="1" shrinkToFit="1"/>
    </xf>
    <xf numFmtId="185" fontId="25" fillId="0" borderId="13" xfId="0" applyNumberFormat="1" applyFont="1" applyFill="1" applyBorder="1" applyAlignment="1">
      <alignment horizontal="left" vertical="center" wrapText="1" shrinkToFit="1"/>
    </xf>
    <xf numFmtId="185" fontId="25" fillId="0" borderId="12" xfId="0" applyNumberFormat="1" applyFont="1" applyFill="1" applyBorder="1" applyAlignment="1">
      <alignment horizontal="left" vertical="center" wrapText="1" shrinkToFit="1"/>
    </xf>
    <xf numFmtId="0" fontId="5" fillId="0" borderId="1" xfId="2" applyFont="1" applyBorder="1" applyAlignment="1">
      <alignment horizontal="right" vertical="center"/>
    </xf>
    <xf numFmtId="0" fontId="27" fillId="0" borderId="15" xfId="2" applyFont="1" applyFill="1" applyBorder="1" applyAlignment="1">
      <alignment horizontal="center" vertical="center" wrapText="1"/>
    </xf>
    <xf numFmtId="0" fontId="27" fillId="0" borderId="13" xfId="2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1" xfId="2" applyNumberFormat="1" applyFont="1" applyFill="1" applyBorder="1" applyAlignment="1">
      <alignment horizontal="right" vertical="center"/>
    </xf>
    <xf numFmtId="0" fontId="25" fillId="0" borderId="9" xfId="2" applyFont="1" applyFill="1" applyBorder="1" applyAlignment="1">
      <alignment horizontal="center" vertical="top" wrapText="1" shrinkToFit="1"/>
    </xf>
    <xf numFmtId="0" fontId="8" fillId="0" borderId="1" xfId="2" applyFont="1" applyFill="1" applyBorder="1" applyAlignment="1">
      <alignment horizontal="right" vertical="center" shrinkToFit="1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3" xfId="2" applyNumberFormat="1" applyFont="1" applyFill="1" applyBorder="1" applyAlignment="1">
      <alignment horizontal="right" vertical="center"/>
    </xf>
    <xf numFmtId="176" fontId="8" fillId="0" borderId="2" xfId="2" applyNumberFormat="1" applyFont="1" applyFill="1" applyBorder="1" applyAlignment="1">
      <alignment horizontal="right" vertical="center"/>
    </xf>
  </cellXfs>
  <cellStyles count="14">
    <cellStyle name="쉼표 [0]" xfId="1" builtinId="6"/>
    <cellStyle name="쉼표 [0] 2" xfId="6"/>
    <cellStyle name="쉼표 [0] 4" xfId="8"/>
    <cellStyle name="표준" xfId="0" builtinId="0"/>
    <cellStyle name="표준 2" xfId="2"/>
    <cellStyle name="표준 2 2 2" xfId="3"/>
    <cellStyle name="표준 2 3" xfId="5"/>
    <cellStyle name="표준 4" xfId="4"/>
    <cellStyle name="표준_2008년 청주의료원 입찰 단가목록" xfId="10"/>
    <cellStyle name="표준_Microscan 견적 및 용도설명서-파주동물방역센타" xfId="13"/>
    <cellStyle name="표준_Sheet2" xfId="7"/>
    <cellStyle name="표준_견적서(광동)" xfId="11"/>
    <cellStyle name="표준_견적서(연구소)" xfId="12"/>
    <cellStyle name="표준_청주의료원 계약단가목록2009년도" xfId="9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C22" sqref="C22"/>
    </sheetView>
  </sheetViews>
  <sheetFormatPr defaultRowHeight="16.5"/>
  <cols>
    <col min="1" max="1" width="4.125" style="1" customWidth="1"/>
    <col min="2" max="2" width="9.125" style="193" customWidth="1"/>
    <col min="3" max="3" width="31.875" style="1" customWidth="1"/>
    <col min="4" max="4" width="11.875" style="1" customWidth="1"/>
    <col min="5" max="5" width="5.75" style="1" customWidth="1"/>
    <col min="6" max="6" width="8.75" style="1" customWidth="1"/>
    <col min="7" max="7" width="12.375" style="194" customWidth="1"/>
    <col min="8" max="8" width="14.625" style="194" customWidth="1"/>
    <col min="9" max="9" width="18.875" style="1" customWidth="1"/>
    <col min="10" max="199" width="9" style="1"/>
    <col min="200" max="200" width="4.75" style="1" customWidth="1"/>
    <col min="201" max="201" width="5.75" style="1" customWidth="1"/>
    <col min="202" max="202" width="9.25" style="1" bestFit="1" customWidth="1"/>
    <col min="203" max="203" width="8.5" style="1" customWidth="1"/>
    <col min="204" max="204" width="30" style="1" customWidth="1"/>
    <col min="205" max="205" width="11.5" style="1" customWidth="1"/>
    <col min="206" max="207" width="9" style="1"/>
    <col min="208" max="208" width="11.75" style="1" customWidth="1"/>
    <col min="209" max="209" width="16.75" style="1" customWidth="1"/>
    <col min="210" max="210" width="22.75" style="1" bestFit="1" customWidth="1"/>
    <col min="211" max="211" width="11.75" style="1" customWidth="1"/>
    <col min="212" max="455" width="9" style="1"/>
    <col min="456" max="456" width="4.75" style="1" customWidth="1"/>
    <col min="457" max="457" width="5.75" style="1" customWidth="1"/>
    <col min="458" max="458" width="9.25" style="1" bestFit="1" customWidth="1"/>
    <col min="459" max="459" width="8.5" style="1" customWidth="1"/>
    <col min="460" max="460" width="30" style="1" customWidth="1"/>
    <col min="461" max="461" width="11.5" style="1" customWidth="1"/>
    <col min="462" max="463" width="9" style="1"/>
    <col min="464" max="464" width="11.75" style="1" customWidth="1"/>
    <col min="465" max="465" width="16.75" style="1" customWidth="1"/>
    <col min="466" max="466" width="22.75" style="1" bestFit="1" customWidth="1"/>
    <col min="467" max="467" width="11.75" style="1" customWidth="1"/>
    <col min="468" max="711" width="9" style="1"/>
    <col min="712" max="712" width="4.75" style="1" customWidth="1"/>
    <col min="713" max="713" width="5.75" style="1" customWidth="1"/>
    <col min="714" max="714" width="9.25" style="1" bestFit="1" customWidth="1"/>
    <col min="715" max="715" width="8.5" style="1" customWidth="1"/>
    <col min="716" max="716" width="30" style="1" customWidth="1"/>
    <col min="717" max="717" width="11.5" style="1" customWidth="1"/>
    <col min="718" max="719" width="9" style="1"/>
    <col min="720" max="720" width="11.75" style="1" customWidth="1"/>
    <col min="721" max="721" width="16.75" style="1" customWidth="1"/>
    <col min="722" max="722" width="22.75" style="1" bestFit="1" customWidth="1"/>
    <col min="723" max="723" width="11.75" style="1" customWidth="1"/>
    <col min="724" max="967" width="9" style="1"/>
    <col min="968" max="968" width="4.75" style="1" customWidth="1"/>
    <col min="969" max="969" width="5.75" style="1" customWidth="1"/>
    <col min="970" max="970" width="9.25" style="1" bestFit="1" customWidth="1"/>
    <col min="971" max="971" width="8.5" style="1" customWidth="1"/>
    <col min="972" max="972" width="30" style="1" customWidth="1"/>
    <col min="973" max="973" width="11.5" style="1" customWidth="1"/>
    <col min="974" max="975" width="9" style="1"/>
    <col min="976" max="976" width="11.75" style="1" customWidth="1"/>
    <col min="977" max="977" width="16.75" style="1" customWidth="1"/>
    <col min="978" max="978" width="22.75" style="1" bestFit="1" customWidth="1"/>
    <col min="979" max="979" width="11.75" style="1" customWidth="1"/>
    <col min="980" max="1223" width="9" style="1"/>
    <col min="1224" max="1224" width="4.75" style="1" customWidth="1"/>
    <col min="1225" max="1225" width="5.75" style="1" customWidth="1"/>
    <col min="1226" max="1226" width="9.25" style="1" bestFit="1" customWidth="1"/>
    <col min="1227" max="1227" width="8.5" style="1" customWidth="1"/>
    <col min="1228" max="1228" width="30" style="1" customWidth="1"/>
    <col min="1229" max="1229" width="11.5" style="1" customWidth="1"/>
    <col min="1230" max="1231" width="9" style="1"/>
    <col min="1232" max="1232" width="11.75" style="1" customWidth="1"/>
    <col min="1233" max="1233" width="16.75" style="1" customWidth="1"/>
    <col min="1234" max="1234" width="22.75" style="1" bestFit="1" customWidth="1"/>
    <col min="1235" max="1235" width="11.75" style="1" customWidth="1"/>
    <col min="1236" max="1479" width="9" style="1"/>
    <col min="1480" max="1480" width="4.75" style="1" customWidth="1"/>
    <col min="1481" max="1481" width="5.75" style="1" customWidth="1"/>
    <col min="1482" max="1482" width="9.25" style="1" bestFit="1" customWidth="1"/>
    <col min="1483" max="1483" width="8.5" style="1" customWidth="1"/>
    <col min="1484" max="1484" width="30" style="1" customWidth="1"/>
    <col min="1485" max="1485" width="11.5" style="1" customWidth="1"/>
    <col min="1486" max="1487" width="9" style="1"/>
    <col min="1488" max="1488" width="11.75" style="1" customWidth="1"/>
    <col min="1489" max="1489" width="16.75" style="1" customWidth="1"/>
    <col min="1490" max="1490" width="22.75" style="1" bestFit="1" customWidth="1"/>
    <col min="1491" max="1491" width="11.75" style="1" customWidth="1"/>
    <col min="1492" max="1735" width="9" style="1"/>
    <col min="1736" max="1736" width="4.75" style="1" customWidth="1"/>
    <col min="1737" max="1737" width="5.75" style="1" customWidth="1"/>
    <col min="1738" max="1738" width="9.25" style="1" bestFit="1" customWidth="1"/>
    <col min="1739" max="1739" width="8.5" style="1" customWidth="1"/>
    <col min="1740" max="1740" width="30" style="1" customWidth="1"/>
    <col min="1741" max="1741" width="11.5" style="1" customWidth="1"/>
    <col min="1742" max="1743" width="9" style="1"/>
    <col min="1744" max="1744" width="11.75" style="1" customWidth="1"/>
    <col min="1745" max="1745" width="16.75" style="1" customWidth="1"/>
    <col min="1746" max="1746" width="22.75" style="1" bestFit="1" customWidth="1"/>
    <col min="1747" max="1747" width="11.75" style="1" customWidth="1"/>
    <col min="1748" max="1991" width="9" style="1"/>
    <col min="1992" max="1992" width="4.75" style="1" customWidth="1"/>
    <col min="1993" max="1993" width="5.75" style="1" customWidth="1"/>
    <col min="1994" max="1994" width="9.25" style="1" bestFit="1" customWidth="1"/>
    <col min="1995" max="1995" width="8.5" style="1" customWidth="1"/>
    <col min="1996" max="1996" width="30" style="1" customWidth="1"/>
    <col min="1997" max="1997" width="11.5" style="1" customWidth="1"/>
    <col min="1998" max="1999" width="9" style="1"/>
    <col min="2000" max="2000" width="11.75" style="1" customWidth="1"/>
    <col min="2001" max="2001" width="16.75" style="1" customWidth="1"/>
    <col min="2002" max="2002" width="22.75" style="1" bestFit="1" customWidth="1"/>
    <col min="2003" max="2003" width="11.75" style="1" customWidth="1"/>
    <col min="2004" max="2247" width="9" style="1"/>
    <col min="2248" max="2248" width="4.75" style="1" customWidth="1"/>
    <col min="2249" max="2249" width="5.75" style="1" customWidth="1"/>
    <col min="2250" max="2250" width="9.25" style="1" bestFit="1" customWidth="1"/>
    <col min="2251" max="2251" width="8.5" style="1" customWidth="1"/>
    <col min="2252" max="2252" width="30" style="1" customWidth="1"/>
    <col min="2253" max="2253" width="11.5" style="1" customWidth="1"/>
    <col min="2254" max="2255" width="9" style="1"/>
    <col min="2256" max="2256" width="11.75" style="1" customWidth="1"/>
    <col min="2257" max="2257" width="16.75" style="1" customWidth="1"/>
    <col min="2258" max="2258" width="22.75" style="1" bestFit="1" customWidth="1"/>
    <col min="2259" max="2259" width="11.75" style="1" customWidth="1"/>
    <col min="2260" max="2503" width="9" style="1"/>
    <col min="2504" max="2504" width="4.75" style="1" customWidth="1"/>
    <col min="2505" max="2505" width="5.75" style="1" customWidth="1"/>
    <col min="2506" max="2506" width="9.25" style="1" bestFit="1" customWidth="1"/>
    <col min="2507" max="2507" width="8.5" style="1" customWidth="1"/>
    <col min="2508" max="2508" width="30" style="1" customWidth="1"/>
    <col min="2509" max="2509" width="11.5" style="1" customWidth="1"/>
    <col min="2510" max="2511" width="9" style="1"/>
    <col min="2512" max="2512" width="11.75" style="1" customWidth="1"/>
    <col min="2513" max="2513" width="16.75" style="1" customWidth="1"/>
    <col min="2514" max="2514" width="22.75" style="1" bestFit="1" customWidth="1"/>
    <col min="2515" max="2515" width="11.75" style="1" customWidth="1"/>
    <col min="2516" max="2759" width="9" style="1"/>
    <col min="2760" max="2760" width="4.75" style="1" customWidth="1"/>
    <col min="2761" max="2761" width="5.75" style="1" customWidth="1"/>
    <col min="2762" max="2762" width="9.25" style="1" bestFit="1" customWidth="1"/>
    <col min="2763" max="2763" width="8.5" style="1" customWidth="1"/>
    <col min="2764" max="2764" width="30" style="1" customWidth="1"/>
    <col min="2765" max="2765" width="11.5" style="1" customWidth="1"/>
    <col min="2766" max="2767" width="9" style="1"/>
    <col min="2768" max="2768" width="11.75" style="1" customWidth="1"/>
    <col min="2769" max="2769" width="16.75" style="1" customWidth="1"/>
    <col min="2770" max="2770" width="22.75" style="1" bestFit="1" customWidth="1"/>
    <col min="2771" max="2771" width="11.75" style="1" customWidth="1"/>
    <col min="2772" max="3015" width="9" style="1"/>
    <col min="3016" max="3016" width="4.75" style="1" customWidth="1"/>
    <col min="3017" max="3017" width="5.75" style="1" customWidth="1"/>
    <col min="3018" max="3018" width="9.25" style="1" bestFit="1" customWidth="1"/>
    <col min="3019" max="3019" width="8.5" style="1" customWidth="1"/>
    <col min="3020" max="3020" width="30" style="1" customWidth="1"/>
    <col min="3021" max="3021" width="11.5" style="1" customWidth="1"/>
    <col min="3022" max="3023" width="9" style="1"/>
    <col min="3024" max="3024" width="11.75" style="1" customWidth="1"/>
    <col min="3025" max="3025" width="16.75" style="1" customWidth="1"/>
    <col min="3026" max="3026" width="22.75" style="1" bestFit="1" customWidth="1"/>
    <col min="3027" max="3027" width="11.75" style="1" customWidth="1"/>
    <col min="3028" max="3271" width="9" style="1"/>
    <col min="3272" max="3272" width="4.75" style="1" customWidth="1"/>
    <col min="3273" max="3273" width="5.75" style="1" customWidth="1"/>
    <col min="3274" max="3274" width="9.25" style="1" bestFit="1" customWidth="1"/>
    <col min="3275" max="3275" width="8.5" style="1" customWidth="1"/>
    <col min="3276" max="3276" width="30" style="1" customWidth="1"/>
    <col min="3277" max="3277" width="11.5" style="1" customWidth="1"/>
    <col min="3278" max="3279" width="9" style="1"/>
    <col min="3280" max="3280" width="11.75" style="1" customWidth="1"/>
    <col min="3281" max="3281" width="16.75" style="1" customWidth="1"/>
    <col min="3282" max="3282" width="22.75" style="1" bestFit="1" customWidth="1"/>
    <col min="3283" max="3283" width="11.75" style="1" customWidth="1"/>
    <col min="3284" max="3527" width="9" style="1"/>
    <col min="3528" max="3528" width="4.75" style="1" customWidth="1"/>
    <col min="3529" max="3529" width="5.75" style="1" customWidth="1"/>
    <col min="3530" max="3530" width="9.25" style="1" bestFit="1" customWidth="1"/>
    <col min="3531" max="3531" width="8.5" style="1" customWidth="1"/>
    <col min="3532" max="3532" width="30" style="1" customWidth="1"/>
    <col min="3533" max="3533" width="11.5" style="1" customWidth="1"/>
    <col min="3534" max="3535" width="9" style="1"/>
    <col min="3536" max="3536" width="11.75" style="1" customWidth="1"/>
    <col min="3537" max="3537" width="16.75" style="1" customWidth="1"/>
    <col min="3538" max="3538" width="22.75" style="1" bestFit="1" customWidth="1"/>
    <col min="3539" max="3539" width="11.75" style="1" customWidth="1"/>
    <col min="3540" max="3783" width="9" style="1"/>
    <col min="3784" max="3784" width="4.75" style="1" customWidth="1"/>
    <col min="3785" max="3785" width="5.75" style="1" customWidth="1"/>
    <col min="3786" max="3786" width="9.25" style="1" bestFit="1" customWidth="1"/>
    <col min="3787" max="3787" width="8.5" style="1" customWidth="1"/>
    <col min="3788" max="3788" width="30" style="1" customWidth="1"/>
    <col min="3789" max="3789" width="11.5" style="1" customWidth="1"/>
    <col min="3790" max="3791" width="9" style="1"/>
    <col min="3792" max="3792" width="11.75" style="1" customWidth="1"/>
    <col min="3793" max="3793" width="16.75" style="1" customWidth="1"/>
    <col min="3794" max="3794" width="22.75" style="1" bestFit="1" customWidth="1"/>
    <col min="3795" max="3795" width="11.75" style="1" customWidth="1"/>
    <col min="3796" max="4039" width="9" style="1"/>
    <col min="4040" max="4040" width="4.75" style="1" customWidth="1"/>
    <col min="4041" max="4041" width="5.75" style="1" customWidth="1"/>
    <col min="4042" max="4042" width="9.25" style="1" bestFit="1" customWidth="1"/>
    <col min="4043" max="4043" width="8.5" style="1" customWidth="1"/>
    <col min="4044" max="4044" width="30" style="1" customWidth="1"/>
    <col min="4045" max="4045" width="11.5" style="1" customWidth="1"/>
    <col min="4046" max="4047" width="9" style="1"/>
    <col min="4048" max="4048" width="11.75" style="1" customWidth="1"/>
    <col min="4049" max="4049" width="16.75" style="1" customWidth="1"/>
    <col min="4050" max="4050" width="22.75" style="1" bestFit="1" customWidth="1"/>
    <col min="4051" max="4051" width="11.75" style="1" customWidth="1"/>
    <col min="4052" max="4295" width="9" style="1"/>
    <col min="4296" max="4296" width="4.75" style="1" customWidth="1"/>
    <col min="4297" max="4297" width="5.75" style="1" customWidth="1"/>
    <col min="4298" max="4298" width="9.25" style="1" bestFit="1" customWidth="1"/>
    <col min="4299" max="4299" width="8.5" style="1" customWidth="1"/>
    <col min="4300" max="4300" width="30" style="1" customWidth="1"/>
    <col min="4301" max="4301" width="11.5" style="1" customWidth="1"/>
    <col min="4302" max="4303" width="9" style="1"/>
    <col min="4304" max="4304" width="11.75" style="1" customWidth="1"/>
    <col min="4305" max="4305" width="16.75" style="1" customWidth="1"/>
    <col min="4306" max="4306" width="22.75" style="1" bestFit="1" customWidth="1"/>
    <col min="4307" max="4307" width="11.75" style="1" customWidth="1"/>
    <col min="4308" max="4551" width="9" style="1"/>
    <col min="4552" max="4552" width="4.75" style="1" customWidth="1"/>
    <col min="4553" max="4553" width="5.75" style="1" customWidth="1"/>
    <col min="4554" max="4554" width="9.25" style="1" bestFit="1" customWidth="1"/>
    <col min="4555" max="4555" width="8.5" style="1" customWidth="1"/>
    <col min="4556" max="4556" width="30" style="1" customWidth="1"/>
    <col min="4557" max="4557" width="11.5" style="1" customWidth="1"/>
    <col min="4558" max="4559" width="9" style="1"/>
    <col min="4560" max="4560" width="11.75" style="1" customWidth="1"/>
    <col min="4561" max="4561" width="16.75" style="1" customWidth="1"/>
    <col min="4562" max="4562" width="22.75" style="1" bestFit="1" customWidth="1"/>
    <col min="4563" max="4563" width="11.75" style="1" customWidth="1"/>
    <col min="4564" max="4807" width="9" style="1"/>
    <col min="4808" max="4808" width="4.75" style="1" customWidth="1"/>
    <col min="4809" max="4809" width="5.75" style="1" customWidth="1"/>
    <col min="4810" max="4810" width="9.25" style="1" bestFit="1" customWidth="1"/>
    <col min="4811" max="4811" width="8.5" style="1" customWidth="1"/>
    <col min="4812" max="4812" width="30" style="1" customWidth="1"/>
    <col min="4813" max="4813" width="11.5" style="1" customWidth="1"/>
    <col min="4814" max="4815" width="9" style="1"/>
    <col min="4816" max="4816" width="11.75" style="1" customWidth="1"/>
    <col min="4817" max="4817" width="16.75" style="1" customWidth="1"/>
    <col min="4818" max="4818" width="22.75" style="1" bestFit="1" customWidth="1"/>
    <col min="4819" max="4819" width="11.75" style="1" customWidth="1"/>
    <col min="4820" max="5063" width="9" style="1"/>
    <col min="5064" max="5064" width="4.75" style="1" customWidth="1"/>
    <col min="5065" max="5065" width="5.75" style="1" customWidth="1"/>
    <col min="5066" max="5066" width="9.25" style="1" bestFit="1" customWidth="1"/>
    <col min="5067" max="5067" width="8.5" style="1" customWidth="1"/>
    <col min="5068" max="5068" width="30" style="1" customWidth="1"/>
    <col min="5069" max="5069" width="11.5" style="1" customWidth="1"/>
    <col min="5070" max="5071" width="9" style="1"/>
    <col min="5072" max="5072" width="11.75" style="1" customWidth="1"/>
    <col min="5073" max="5073" width="16.75" style="1" customWidth="1"/>
    <col min="5074" max="5074" width="22.75" style="1" bestFit="1" customWidth="1"/>
    <col min="5075" max="5075" width="11.75" style="1" customWidth="1"/>
    <col min="5076" max="5319" width="9" style="1"/>
    <col min="5320" max="5320" width="4.75" style="1" customWidth="1"/>
    <col min="5321" max="5321" width="5.75" style="1" customWidth="1"/>
    <col min="5322" max="5322" width="9.25" style="1" bestFit="1" customWidth="1"/>
    <col min="5323" max="5323" width="8.5" style="1" customWidth="1"/>
    <col min="5324" max="5324" width="30" style="1" customWidth="1"/>
    <col min="5325" max="5325" width="11.5" style="1" customWidth="1"/>
    <col min="5326" max="5327" width="9" style="1"/>
    <col min="5328" max="5328" width="11.75" style="1" customWidth="1"/>
    <col min="5329" max="5329" width="16.75" style="1" customWidth="1"/>
    <col min="5330" max="5330" width="22.75" style="1" bestFit="1" customWidth="1"/>
    <col min="5331" max="5331" width="11.75" style="1" customWidth="1"/>
    <col min="5332" max="5575" width="9" style="1"/>
    <col min="5576" max="5576" width="4.75" style="1" customWidth="1"/>
    <col min="5577" max="5577" width="5.75" style="1" customWidth="1"/>
    <col min="5578" max="5578" width="9.25" style="1" bestFit="1" customWidth="1"/>
    <col min="5579" max="5579" width="8.5" style="1" customWidth="1"/>
    <col min="5580" max="5580" width="30" style="1" customWidth="1"/>
    <col min="5581" max="5581" width="11.5" style="1" customWidth="1"/>
    <col min="5582" max="5583" width="9" style="1"/>
    <col min="5584" max="5584" width="11.75" style="1" customWidth="1"/>
    <col min="5585" max="5585" width="16.75" style="1" customWidth="1"/>
    <col min="5586" max="5586" width="22.75" style="1" bestFit="1" customWidth="1"/>
    <col min="5587" max="5587" width="11.75" style="1" customWidth="1"/>
    <col min="5588" max="5831" width="9" style="1"/>
    <col min="5832" max="5832" width="4.75" style="1" customWidth="1"/>
    <col min="5833" max="5833" width="5.75" style="1" customWidth="1"/>
    <col min="5834" max="5834" width="9.25" style="1" bestFit="1" customWidth="1"/>
    <col min="5835" max="5835" width="8.5" style="1" customWidth="1"/>
    <col min="5836" max="5836" width="30" style="1" customWidth="1"/>
    <col min="5837" max="5837" width="11.5" style="1" customWidth="1"/>
    <col min="5838" max="5839" width="9" style="1"/>
    <col min="5840" max="5840" width="11.75" style="1" customWidth="1"/>
    <col min="5841" max="5841" width="16.75" style="1" customWidth="1"/>
    <col min="5842" max="5842" width="22.75" style="1" bestFit="1" customWidth="1"/>
    <col min="5843" max="5843" width="11.75" style="1" customWidth="1"/>
    <col min="5844" max="6087" width="9" style="1"/>
    <col min="6088" max="6088" width="4.75" style="1" customWidth="1"/>
    <col min="6089" max="6089" width="5.75" style="1" customWidth="1"/>
    <col min="6090" max="6090" width="9.25" style="1" bestFit="1" customWidth="1"/>
    <col min="6091" max="6091" width="8.5" style="1" customWidth="1"/>
    <col min="6092" max="6092" width="30" style="1" customWidth="1"/>
    <col min="6093" max="6093" width="11.5" style="1" customWidth="1"/>
    <col min="6094" max="6095" width="9" style="1"/>
    <col min="6096" max="6096" width="11.75" style="1" customWidth="1"/>
    <col min="6097" max="6097" width="16.75" style="1" customWidth="1"/>
    <col min="6098" max="6098" width="22.75" style="1" bestFit="1" customWidth="1"/>
    <col min="6099" max="6099" width="11.75" style="1" customWidth="1"/>
    <col min="6100" max="6343" width="9" style="1"/>
    <col min="6344" max="6344" width="4.75" style="1" customWidth="1"/>
    <col min="6345" max="6345" width="5.75" style="1" customWidth="1"/>
    <col min="6346" max="6346" width="9.25" style="1" bestFit="1" customWidth="1"/>
    <col min="6347" max="6347" width="8.5" style="1" customWidth="1"/>
    <col min="6348" max="6348" width="30" style="1" customWidth="1"/>
    <col min="6349" max="6349" width="11.5" style="1" customWidth="1"/>
    <col min="6350" max="6351" width="9" style="1"/>
    <col min="6352" max="6352" width="11.75" style="1" customWidth="1"/>
    <col min="6353" max="6353" width="16.75" style="1" customWidth="1"/>
    <col min="6354" max="6354" width="22.75" style="1" bestFit="1" customWidth="1"/>
    <col min="6355" max="6355" width="11.75" style="1" customWidth="1"/>
    <col min="6356" max="6599" width="9" style="1"/>
    <col min="6600" max="6600" width="4.75" style="1" customWidth="1"/>
    <col min="6601" max="6601" width="5.75" style="1" customWidth="1"/>
    <col min="6602" max="6602" width="9.25" style="1" bestFit="1" customWidth="1"/>
    <col min="6603" max="6603" width="8.5" style="1" customWidth="1"/>
    <col min="6604" max="6604" width="30" style="1" customWidth="1"/>
    <col min="6605" max="6605" width="11.5" style="1" customWidth="1"/>
    <col min="6606" max="6607" width="9" style="1"/>
    <col min="6608" max="6608" width="11.75" style="1" customWidth="1"/>
    <col min="6609" max="6609" width="16.75" style="1" customWidth="1"/>
    <col min="6610" max="6610" width="22.75" style="1" bestFit="1" customWidth="1"/>
    <col min="6611" max="6611" width="11.75" style="1" customWidth="1"/>
    <col min="6612" max="6855" width="9" style="1"/>
    <col min="6856" max="6856" width="4.75" style="1" customWidth="1"/>
    <col min="6857" max="6857" width="5.75" style="1" customWidth="1"/>
    <col min="6858" max="6858" width="9.25" style="1" bestFit="1" customWidth="1"/>
    <col min="6859" max="6859" width="8.5" style="1" customWidth="1"/>
    <col min="6860" max="6860" width="30" style="1" customWidth="1"/>
    <col min="6861" max="6861" width="11.5" style="1" customWidth="1"/>
    <col min="6862" max="6863" width="9" style="1"/>
    <col min="6864" max="6864" width="11.75" style="1" customWidth="1"/>
    <col min="6865" max="6865" width="16.75" style="1" customWidth="1"/>
    <col min="6866" max="6866" width="22.75" style="1" bestFit="1" customWidth="1"/>
    <col min="6867" max="6867" width="11.75" style="1" customWidth="1"/>
    <col min="6868" max="7111" width="9" style="1"/>
    <col min="7112" max="7112" width="4.75" style="1" customWidth="1"/>
    <col min="7113" max="7113" width="5.75" style="1" customWidth="1"/>
    <col min="7114" max="7114" width="9.25" style="1" bestFit="1" customWidth="1"/>
    <col min="7115" max="7115" width="8.5" style="1" customWidth="1"/>
    <col min="7116" max="7116" width="30" style="1" customWidth="1"/>
    <col min="7117" max="7117" width="11.5" style="1" customWidth="1"/>
    <col min="7118" max="7119" width="9" style="1"/>
    <col min="7120" max="7120" width="11.75" style="1" customWidth="1"/>
    <col min="7121" max="7121" width="16.75" style="1" customWidth="1"/>
    <col min="7122" max="7122" width="22.75" style="1" bestFit="1" customWidth="1"/>
    <col min="7123" max="7123" width="11.75" style="1" customWidth="1"/>
    <col min="7124" max="7367" width="9" style="1"/>
    <col min="7368" max="7368" width="4.75" style="1" customWidth="1"/>
    <col min="7369" max="7369" width="5.75" style="1" customWidth="1"/>
    <col min="7370" max="7370" width="9.25" style="1" bestFit="1" customWidth="1"/>
    <col min="7371" max="7371" width="8.5" style="1" customWidth="1"/>
    <col min="7372" max="7372" width="30" style="1" customWidth="1"/>
    <col min="7373" max="7373" width="11.5" style="1" customWidth="1"/>
    <col min="7374" max="7375" width="9" style="1"/>
    <col min="7376" max="7376" width="11.75" style="1" customWidth="1"/>
    <col min="7377" max="7377" width="16.75" style="1" customWidth="1"/>
    <col min="7378" max="7378" width="22.75" style="1" bestFit="1" customWidth="1"/>
    <col min="7379" max="7379" width="11.75" style="1" customWidth="1"/>
    <col min="7380" max="7623" width="9" style="1"/>
    <col min="7624" max="7624" width="4.75" style="1" customWidth="1"/>
    <col min="7625" max="7625" width="5.75" style="1" customWidth="1"/>
    <col min="7626" max="7626" width="9.25" style="1" bestFit="1" customWidth="1"/>
    <col min="7627" max="7627" width="8.5" style="1" customWidth="1"/>
    <col min="7628" max="7628" width="30" style="1" customWidth="1"/>
    <col min="7629" max="7629" width="11.5" style="1" customWidth="1"/>
    <col min="7630" max="7631" width="9" style="1"/>
    <col min="7632" max="7632" width="11.75" style="1" customWidth="1"/>
    <col min="7633" max="7633" width="16.75" style="1" customWidth="1"/>
    <col min="7634" max="7634" width="22.75" style="1" bestFit="1" customWidth="1"/>
    <col min="7635" max="7635" width="11.75" style="1" customWidth="1"/>
    <col min="7636" max="7879" width="9" style="1"/>
    <col min="7880" max="7880" width="4.75" style="1" customWidth="1"/>
    <col min="7881" max="7881" width="5.75" style="1" customWidth="1"/>
    <col min="7882" max="7882" width="9.25" style="1" bestFit="1" customWidth="1"/>
    <col min="7883" max="7883" width="8.5" style="1" customWidth="1"/>
    <col min="7884" max="7884" width="30" style="1" customWidth="1"/>
    <col min="7885" max="7885" width="11.5" style="1" customWidth="1"/>
    <col min="7886" max="7887" width="9" style="1"/>
    <col min="7888" max="7888" width="11.75" style="1" customWidth="1"/>
    <col min="7889" max="7889" width="16.75" style="1" customWidth="1"/>
    <col min="7890" max="7890" width="22.75" style="1" bestFit="1" customWidth="1"/>
    <col min="7891" max="7891" width="11.75" style="1" customWidth="1"/>
    <col min="7892" max="8135" width="9" style="1"/>
    <col min="8136" max="8136" width="4.75" style="1" customWidth="1"/>
    <col min="8137" max="8137" width="5.75" style="1" customWidth="1"/>
    <col min="8138" max="8138" width="9.25" style="1" bestFit="1" customWidth="1"/>
    <col min="8139" max="8139" width="8.5" style="1" customWidth="1"/>
    <col min="8140" max="8140" width="30" style="1" customWidth="1"/>
    <col min="8141" max="8141" width="11.5" style="1" customWidth="1"/>
    <col min="8142" max="8143" width="9" style="1"/>
    <col min="8144" max="8144" width="11.75" style="1" customWidth="1"/>
    <col min="8145" max="8145" width="16.75" style="1" customWidth="1"/>
    <col min="8146" max="8146" width="22.75" style="1" bestFit="1" customWidth="1"/>
    <col min="8147" max="8147" width="11.75" style="1" customWidth="1"/>
    <col min="8148" max="8391" width="9" style="1"/>
    <col min="8392" max="8392" width="4.75" style="1" customWidth="1"/>
    <col min="8393" max="8393" width="5.75" style="1" customWidth="1"/>
    <col min="8394" max="8394" width="9.25" style="1" bestFit="1" customWidth="1"/>
    <col min="8395" max="8395" width="8.5" style="1" customWidth="1"/>
    <col min="8396" max="8396" width="30" style="1" customWidth="1"/>
    <col min="8397" max="8397" width="11.5" style="1" customWidth="1"/>
    <col min="8398" max="8399" width="9" style="1"/>
    <col min="8400" max="8400" width="11.75" style="1" customWidth="1"/>
    <col min="8401" max="8401" width="16.75" style="1" customWidth="1"/>
    <col min="8402" max="8402" width="22.75" style="1" bestFit="1" customWidth="1"/>
    <col min="8403" max="8403" width="11.75" style="1" customWidth="1"/>
    <col min="8404" max="8647" width="9" style="1"/>
    <col min="8648" max="8648" width="4.75" style="1" customWidth="1"/>
    <col min="8649" max="8649" width="5.75" style="1" customWidth="1"/>
    <col min="8650" max="8650" width="9.25" style="1" bestFit="1" customWidth="1"/>
    <col min="8651" max="8651" width="8.5" style="1" customWidth="1"/>
    <col min="8652" max="8652" width="30" style="1" customWidth="1"/>
    <col min="8653" max="8653" width="11.5" style="1" customWidth="1"/>
    <col min="8654" max="8655" width="9" style="1"/>
    <col min="8656" max="8656" width="11.75" style="1" customWidth="1"/>
    <col min="8657" max="8657" width="16.75" style="1" customWidth="1"/>
    <col min="8658" max="8658" width="22.75" style="1" bestFit="1" customWidth="1"/>
    <col min="8659" max="8659" width="11.75" style="1" customWidth="1"/>
    <col min="8660" max="8903" width="9" style="1"/>
    <col min="8904" max="8904" width="4.75" style="1" customWidth="1"/>
    <col min="8905" max="8905" width="5.75" style="1" customWidth="1"/>
    <col min="8906" max="8906" width="9.25" style="1" bestFit="1" customWidth="1"/>
    <col min="8907" max="8907" width="8.5" style="1" customWidth="1"/>
    <col min="8908" max="8908" width="30" style="1" customWidth="1"/>
    <col min="8909" max="8909" width="11.5" style="1" customWidth="1"/>
    <col min="8910" max="8911" width="9" style="1"/>
    <col min="8912" max="8912" width="11.75" style="1" customWidth="1"/>
    <col min="8913" max="8913" width="16.75" style="1" customWidth="1"/>
    <col min="8914" max="8914" width="22.75" style="1" bestFit="1" customWidth="1"/>
    <col min="8915" max="8915" width="11.75" style="1" customWidth="1"/>
    <col min="8916" max="9159" width="9" style="1"/>
    <col min="9160" max="9160" width="4.75" style="1" customWidth="1"/>
    <col min="9161" max="9161" width="5.75" style="1" customWidth="1"/>
    <col min="9162" max="9162" width="9.25" style="1" bestFit="1" customWidth="1"/>
    <col min="9163" max="9163" width="8.5" style="1" customWidth="1"/>
    <col min="9164" max="9164" width="30" style="1" customWidth="1"/>
    <col min="9165" max="9165" width="11.5" style="1" customWidth="1"/>
    <col min="9166" max="9167" width="9" style="1"/>
    <col min="9168" max="9168" width="11.75" style="1" customWidth="1"/>
    <col min="9169" max="9169" width="16.75" style="1" customWidth="1"/>
    <col min="9170" max="9170" width="22.75" style="1" bestFit="1" customWidth="1"/>
    <col min="9171" max="9171" width="11.75" style="1" customWidth="1"/>
    <col min="9172" max="9415" width="9" style="1"/>
    <col min="9416" max="9416" width="4.75" style="1" customWidth="1"/>
    <col min="9417" max="9417" width="5.75" style="1" customWidth="1"/>
    <col min="9418" max="9418" width="9.25" style="1" bestFit="1" customWidth="1"/>
    <col min="9419" max="9419" width="8.5" style="1" customWidth="1"/>
    <col min="9420" max="9420" width="30" style="1" customWidth="1"/>
    <col min="9421" max="9421" width="11.5" style="1" customWidth="1"/>
    <col min="9422" max="9423" width="9" style="1"/>
    <col min="9424" max="9424" width="11.75" style="1" customWidth="1"/>
    <col min="9425" max="9425" width="16.75" style="1" customWidth="1"/>
    <col min="9426" max="9426" width="22.75" style="1" bestFit="1" customWidth="1"/>
    <col min="9427" max="9427" width="11.75" style="1" customWidth="1"/>
    <col min="9428" max="9671" width="9" style="1"/>
    <col min="9672" max="9672" width="4.75" style="1" customWidth="1"/>
    <col min="9673" max="9673" width="5.75" style="1" customWidth="1"/>
    <col min="9674" max="9674" width="9.25" style="1" bestFit="1" customWidth="1"/>
    <col min="9675" max="9675" width="8.5" style="1" customWidth="1"/>
    <col min="9676" max="9676" width="30" style="1" customWidth="1"/>
    <col min="9677" max="9677" width="11.5" style="1" customWidth="1"/>
    <col min="9678" max="9679" width="9" style="1"/>
    <col min="9680" max="9680" width="11.75" style="1" customWidth="1"/>
    <col min="9681" max="9681" width="16.75" style="1" customWidth="1"/>
    <col min="9682" max="9682" width="22.75" style="1" bestFit="1" customWidth="1"/>
    <col min="9683" max="9683" width="11.75" style="1" customWidth="1"/>
    <col min="9684" max="9927" width="9" style="1"/>
    <col min="9928" max="9928" width="4.75" style="1" customWidth="1"/>
    <col min="9929" max="9929" width="5.75" style="1" customWidth="1"/>
    <col min="9930" max="9930" width="9.25" style="1" bestFit="1" customWidth="1"/>
    <col min="9931" max="9931" width="8.5" style="1" customWidth="1"/>
    <col min="9932" max="9932" width="30" style="1" customWidth="1"/>
    <col min="9933" max="9933" width="11.5" style="1" customWidth="1"/>
    <col min="9934" max="9935" width="9" style="1"/>
    <col min="9936" max="9936" width="11.75" style="1" customWidth="1"/>
    <col min="9937" max="9937" width="16.75" style="1" customWidth="1"/>
    <col min="9938" max="9938" width="22.75" style="1" bestFit="1" customWidth="1"/>
    <col min="9939" max="9939" width="11.75" style="1" customWidth="1"/>
    <col min="9940" max="10183" width="9" style="1"/>
    <col min="10184" max="10184" width="4.75" style="1" customWidth="1"/>
    <col min="10185" max="10185" width="5.75" style="1" customWidth="1"/>
    <col min="10186" max="10186" width="9.25" style="1" bestFit="1" customWidth="1"/>
    <col min="10187" max="10187" width="8.5" style="1" customWidth="1"/>
    <col min="10188" max="10188" width="30" style="1" customWidth="1"/>
    <col min="10189" max="10189" width="11.5" style="1" customWidth="1"/>
    <col min="10190" max="10191" width="9" style="1"/>
    <col min="10192" max="10192" width="11.75" style="1" customWidth="1"/>
    <col min="10193" max="10193" width="16.75" style="1" customWidth="1"/>
    <col min="10194" max="10194" width="22.75" style="1" bestFit="1" customWidth="1"/>
    <col min="10195" max="10195" width="11.75" style="1" customWidth="1"/>
    <col min="10196" max="10439" width="9" style="1"/>
    <col min="10440" max="10440" width="4.75" style="1" customWidth="1"/>
    <col min="10441" max="10441" width="5.75" style="1" customWidth="1"/>
    <col min="10442" max="10442" width="9.25" style="1" bestFit="1" customWidth="1"/>
    <col min="10443" max="10443" width="8.5" style="1" customWidth="1"/>
    <col min="10444" max="10444" width="30" style="1" customWidth="1"/>
    <col min="10445" max="10445" width="11.5" style="1" customWidth="1"/>
    <col min="10446" max="10447" width="9" style="1"/>
    <col min="10448" max="10448" width="11.75" style="1" customWidth="1"/>
    <col min="10449" max="10449" width="16.75" style="1" customWidth="1"/>
    <col min="10450" max="10450" width="22.75" style="1" bestFit="1" customWidth="1"/>
    <col min="10451" max="10451" width="11.75" style="1" customWidth="1"/>
    <col min="10452" max="10695" width="9" style="1"/>
    <col min="10696" max="10696" width="4.75" style="1" customWidth="1"/>
    <col min="10697" max="10697" width="5.75" style="1" customWidth="1"/>
    <col min="10698" max="10698" width="9.25" style="1" bestFit="1" customWidth="1"/>
    <col min="10699" max="10699" width="8.5" style="1" customWidth="1"/>
    <col min="10700" max="10700" width="30" style="1" customWidth="1"/>
    <col min="10701" max="10701" width="11.5" style="1" customWidth="1"/>
    <col min="10702" max="10703" width="9" style="1"/>
    <col min="10704" max="10704" width="11.75" style="1" customWidth="1"/>
    <col min="10705" max="10705" width="16.75" style="1" customWidth="1"/>
    <col min="10706" max="10706" width="22.75" style="1" bestFit="1" customWidth="1"/>
    <col min="10707" max="10707" width="11.75" style="1" customWidth="1"/>
    <col min="10708" max="10951" width="9" style="1"/>
    <col min="10952" max="10952" width="4.75" style="1" customWidth="1"/>
    <col min="10953" max="10953" width="5.75" style="1" customWidth="1"/>
    <col min="10954" max="10954" width="9.25" style="1" bestFit="1" customWidth="1"/>
    <col min="10955" max="10955" width="8.5" style="1" customWidth="1"/>
    <col min="10956" max="10956" width="30" style="1" customWidth="1"/>
    <col min="10957" max="10957" width="11.5" style="1" customWidth="1"/>
    <col min="10958" max="10959" width="9" style="1"/>
    <col min="10960" max="10960" width="11.75" style="1" customWidth="1"/>
    <col min="10961" max="10961" width="16.75" style="1" customWidth="1"/>
    <col min="10962" max="10962" width="22.75" style="1" bestFit="1" customWidth="1"/>
    <col min="10963" max="10963" width="11.75" style="1" customWidth="1"/>
    <col min="10964" max="11207" width="9" style="1"/>
    <col min="11208" max="11208" width="4.75" style="1" customWidth="1"/>
    <col min="11209" max="11209" width="5.75" style="1" customWidth="1"/>
    <col min="11210" max="11210" width="9.25" style="1" bestFit="1" customWidth="1"/>
    <col min="11211" max="11211" width="8.5" style="1" customWidth="1"/>
    <col min="11212" max="11212" width="30" style="1" customWidth="1"/>
    <col min="11213" max="11213" width="11.5" style="1" customWidth="1"/>
    <col min="11214" max="11215" width="9" style="1"/>
    <col min="11216" max="11216" width="11.75" style="1" customWidth="1"/>
    <col min="11217" max="11217" width="16.75" style="1" customWidth="1"/>
    <col min="11218" max="11218" width="22.75" style="1" bestFit="1" customWidth="1"/>
    <col min="11219" max="11219" width="11.75" style="1" customWidth="1"/>
    <col min="11220" max="11463" width="9" style="1"/>
    <col min="11464" max="11464" width="4.75" style="1" customWidth="1"/>
    <col min="11465" max="11465" width="5.75" style="1" customWidth="1"/>
    <col min="11466" max="11466" width="9.25" style="1" bestFit="1" customWidth="1"/>
    <col min="11467" max="11467" width="8.5" style="1" customWidth="1"/>
    <col min="11468" max="11468" width="30" style="1" customWidth="1"/>
    <col min="11469" max="11469" width="11.5" style="1" customWidth="1"/>
    <col min="11470" max="11471" width="9" style="1"/>
    <col min="11472" max="11472" width="11.75" style="1" customWidth="1"/>
    <col min="11473" max="11473" width="16.75" style="1" customWidth="1"/>
    <col min="11474" max="11474" width="22.75" style="1" bestFit="1" customWidth="1"/>
    <col min="11475" max="11475" width="11.75" style="1" customWidth="1"/>
    <col min="11476" max="11719" width="9" style="1"/>
    <col min="11720" max="11720" width="4.75" style="1" customWidth="1"/>
    <col min="11721" max="11721" width="5.75" style="1" customWidth="1"/>
    <col min="11722" max="11722" width="9.25" style="1" bestFit="1" customWidth="1"/>
    <col min="11723" max="11723" width="8.5" style="1" customWidth="1"/>
    <col min="11724" max="11724" width="30" style="1" customWidth="1"/>
    <col min="11725" max="11725" width="11.5" style="1" customWidth="1"/>
    <col min="11726" max="11727" width="9" style="1"/>
    <col min="11728" max="11728" width="11.75" style="1" customWidth="1"/>
    <col min="11729" max="11729" width="16.75" style="1" customWidth="1"/>
    <col min="11730" max="11730" width="22.75" style="1" bestFit="1" customWidth="1"/>
    <col min="11731" max="11731" width="11.75" style="1" customWidth="1"/>
    <col min="11732" max="11975" width="9" style="1"/>
    <col min="11976" max="11976" width="4.75" style="1" customWidth="1"/>
    <col min="11977" max="11977" width="5.75" style="1" customWidth="1"/>
    <col min="11978" max="11978" width="9.25" style="1" bestFit="1" customWidth="1"/>
    <col min="11979" max="11979" width="8.5" style="1" customWidth="1"/>
    <col min="11980" max="11980" width="30" style="1" customWidth="1"/>
    <col min="11981" max="11981" width="11.5" style="1" customWidth="1"/>
    <col min="11982" max="11983" width="9" style="1"/>
    <col min="11984" max="11984" width="11.75" style="1" customWidth="1"/>
    <col min="11985" max="11985" width="16.75" style="1" customWidth="1"/>
    <col min="11986" max="11986" width="22.75" style="1" bestFit="1" customWidth="1"/>
    <col min="11987" max="11987" width="11.75" style="1" customWidth="1"/>
    <col min="11988" max="12231" width="9" style="1"/>
    <col min="12232" max="12232" width="4.75" style="1" customWidth="1"/>
    <col min="12233" max="12233" width="5.75" style="1" customWidth="1"/>
    <col min="12234" max="12234" width="9.25" style="1" bestFit="1" customWidth="1"/>
    <col min="12235" max="12235" width="8.5" style="1" customWidth="1"/>
    <col min="12236" max="12236" width="30" style="1" customWidth="1"/>
    <col min="12237" max="12237" width="11.5" style="1" customWidth="1"/>
    <col min="12238" max="12239" width="9" style="1"/>
    <col min="12240" max="12240" width="11.75" style="1" customWidth="1"/>
    <col min="12241" max="12241" width="16.75" style="1" customWidth="1"/>
    <col min="12242" max="12242" width="22.75" style="1" bestFit="1" customWidth="1"/>
    <col min="12243" max="12243" width="11.75" style="1" customWidth="1"/>
    <col min="12244" max="12487" width="9" style="1"/>
    <col min="12488" max="12488" width="4.75" style="1" customWidth="1"/>
    <col min="12489" max="12489" width="5.75" style="1" customWidth="1"/>
    <col min="12490" max="12490" width="9.25" style="1" bestFit="1" customWidth="1"/>
    <col min="12491" max="12491" width="8.5" style="1" customWidth="1"/>
    <col min="12492" max="12492" width="30" style="1" customWidth="1"/>
    <col min="12493" max="12493" width="11.5" style="1" customWidth="1"/>
    <col min="12494" max="12495" width="9" style="1"/>
    <col min="12496" max="12496" width="11.75" style="1" customWidth="1"/>
    <col min="12497" max="12497" width="16.75" style="1" customWidth="1"/>
    <col min="12498" max="12498" width="22.75" style="1" bestFit="1" customWidth="1"/>
    <col min="12499" max="12499" width="11.75" style="1" customWidth="1"/>
    <col min="12500" max="12743" width="9" style="1"/>
    <col min="12744" max="12744" width="4.75" style="1" customWidth="1"/>
    <col min="12745" max="12745" width="5.75" style="1" customWidth="1"/>
    <col min="12746" max="12746" width="9.25" style="1" bestFit="1" customWidth="1"/>
    <col min="12747" max="12747" width="8.5" style="1" customWidth="1"/>
    <col min="12748" max="12748" width="30" style="1" customWidth="1"/>
    <col min="12749" max="12749" width="11.5" style="1" customWidth="1"/>
    <col min="12750" max="12751" width="9" style="1"/>
    <col min="12752" max="12752" width="11.75" style="1" customWidth="1"/>
    <col min="12753" max="12753" width="16.75" style="1" customWidth="1"/>
    <col min="12754" max="12754" width="22.75" style="1" bestFit="1" customWidth="1"/>
    <col min="12755" max="12755" width="11.75" style="1" customWidth="1"/>
    <col min="12756" max="12999" width="9" style="1"/>
    <col min="13000" max="13000" width="4.75" style="1" customWidth="1"/>
    <col min="13001" max="13001" width="5.75" style="1" customWidth="1"/>
    <col min="13002" max="13002" width="9.25" style="1" bestFit="1" customWidth="1"/>
    <col min="13003" max="13003" width="8.5" style="1" customWidth="1"/>
    <col min="13004" max="13004" width="30" style="1" customWidth="1"/>
    <col min="13005" max="13005" width="11.5" style="1" customWidth="1"/>
    <col min="13006" max="13007" width="9" style="1"/>
    <col min="13008" max="13008" width="11.75" style="1" customWidth="1"/>
    <col min="13009" max="13009" width="16.75" style="1" customWidth="1"/>
    <col min="13010" max="13010" width="22.75" style="1" bestFit="1" customWidth="1"/>
    <col min="13011" max="13011" width="11.75" style="1" customWidth="1"/>
    <col min="13012" max="13255" width="9" style="1"/>
    <col min="13256" max="13256" width="4.75" style="1" customWidth="1"/>
    <col min="13257" max="13257" width="5.75" style="1" customWidth="1"/>
    <col min="13258" max="13258" width="9.25" style="1" bestFit="1" customWidth="1"/>
    <col min="13259" max="13259" width="8.5" style="1" customWidth="1"/>
    <col min="13260" max="13260" width="30" style="1" customWidth="1"/>
    <col min="13261" max="13261" width="11.5" style="1" customWidth="1"/>
    <col min="13262" max="13263" width="9" style="1"/>
    <col min="13264" max="13264" width="11.75" style="1" customWidth="1"/>
    <col min="13265" max="13265" width="16.75" style="1" customWidth="1"/>
    <col min="13266" max="13266" width="22.75" style="1" bestFit="1" customWidth="1"/>
    <col min="13267" max="13267" width="11.75" style="1" customWidth="1"/>
    <col min="13268" max="13511" width="9" style="1"/>
    <col min="13512" max="13512" width="4.75" style="1" customWidth="1"/>
    <col min="13513" max="13513" width="5.75" style="1" customWidth="1"/>
    <col min="13514" max="13514" width="9.25" style="1" bestFit="1" customWidth="1"/>
    <col min="13515" max="13515" width="8.5" style="1" customWidth="1"/>
    <col min="13516" max="13516" width="30" style="1" customWidth="1"/>
    <col min="13517" max="13517" width="11.5" style="1" customWidth="1"/>
    <col min="13518" max="13519" width="9" style="1"/>
    <col min="13520" max="13520" width="11.75" style="1" customWidth="1"/>
    <col min="13521" max="13521" width="16.75" style="1" customWidth="1"/>
    <col min="13522" max="13522" width="22.75" style="1" bestFit="1" customWidth="1"/>
    <col min="13523" max="13523" width="11.75" style="1" customWidth="1"/>
    <col min="13524" max="13767" width="9" style="1"/>
    <col min="13768" max="13768" width="4.75" style="1" customWidth="1"/>
    <col min="13769" max="13769" width="5.75" style="1" customWidth="1"/>
    <col min="13770" max="13770" width="9.25" style="1" bestFit="1" customWidth="1"/>
    <col min="13771" max="13771" width="8.5" style="1" customWidth="1"/>
    <col min="13772" max="13772" width="30" style="1" customWidth="1"/>
    <col min="13773" max="13773" width="11.5" style="1" customWidth="1"/>
    <col min="13774" max="13775" width="9" style="1"/>
    <col min="13776" max="13776" width="11.75" style="1" customWidth="1"/>
    <col min="13777" max="13777" width="16.75" style="1" customWidth="1"/>
    <col min="13778" max="13778" width="22.75" style="1" bestFit="1" customWidth="1"/>
    <col min="13779" max="13779" width="11.75" style="1" customWidth="1"/>
    <col min="13780" max="14023" width="9" style="1"/>
    <col min="14024" max="14024" width="4.75" style="1" customWidth="1"/>
    <col min="14025" max="14025" width="5.75" style="1" customWidth="1"/>
    <col min="14026" max="14026" width="9.25" style="1" bestFit="1" customWidth="1"/>
    <col min="14027" max="14027" width="8.5" style="1" customWidth="1"/>
    <col min="14028" max="14028" width="30" style="1" customWidth="1"/>
    <col min="14029" max="14029" width="11.5" style="1" customWidth="1"/>
    <col min="14030" max="14031" width="9" style="1"/>
    <col min="14032" max="14032" width="11.75" style="1" customWidth="1"/>
    <col min="14033" max="14033" width="16.75" style="1" customWidth="1"/>
    <col min="14034" max="14034" width="22.75" style="1" bestFit="1" customWidth="1"/>
    <col min="14035" max="14035" width="11.75" style="1" customWidth="1"/>
    <col min="14036" max="14279" width="9" style="1"/>
    <col min="14280" max="14280" width="4.75" style="1" customWidth="1"/>
    <col min="14281" max="14281" width="5.75" style="1" customWidth="1"/>
    <col min="14282" max="14282" width="9.25" style="1" bestFit="1" customWidth="1"/>
    <col min="14283" max="14283" width="8.5" style="1" customWidth="1"/>
    <col min="14284" max="14284" width="30" style="1" customWidth="1"/>
    <col min="14285" max="14285" width="11.5" style="1" customWidth="1"/>
    <col min="14286" max="14287" width="9" style="1"/>
    <col min="14288" max="14288" width="11.75" style="1" customWidth="1"/>
    <col min="14289" max="14289" width="16.75" style="1" customWidth="1"/>
    <col min="14290" max="14290" width="22.75" style="1" bestFit="1" customWidth="1"/>
    <col min="14291" max="14291" width="11.75" style="1" customWidth="1"/>
    <col min="14292" max="14535" width="9" style="1"/>
    <col min="14536" max="14536" width="4.75" style="1" customWidth="1"/>
    <col min="14537" max="14537" width="5.75" style="1" customWidth="1"/>
    <col min="14538" max="14538" width="9.25" style="1" bestFit="1" customWidth="1"/>
    <col min="14539" max="14539" width="8.5" style="1" customWidth="1"/>
    <col min="14540" max="14540" width="30" style="1" customWidth="1"/>
    <col min="14541" max="14541" width="11.5" style="1" customWidth="1"/>
    <col min="14542" max="14543" width="9" style="1"/>
    <col min="14544" max="14544" width="11.75" style="1" customWidth="1"/>
    <col min="14545" max="14545" width="16.75" style="1" customWidth="1"/>
    <col min="14546" max="14546" width="22.75" style="1" bestFit="1" customWidth="1"/>
    <col min="14547" max="14547" width="11.75" style="1" customWidth="1"/>
    <col min="14548" max="14791" width="9" style="1"/>
    <col min="14792" max="14792" width="4.75" style="1" customWidth="1"/>
    <col min="14793" max="14793" width="5.75" style="1" customWidth="1"/>
    <col min="14794" max="14794" width="9.25" style="1" bestFit="1" customWidth="1"/>
    <col min="14795" max="14795" width="8.5" style="1" customWidth="1"/>
    <col min="14796" max="14796" width="30" style="1" customWidth="1"/>
    <col min="14797" max="14797" width="11.5" style="1" customWidth="1"/>
    <col min="14798" max="14799" width="9" style="1"/>
    <col min="14800" max="14800" width="11.75" style="1" customWidth="1"/>
    <col min="14801" max="14801" width="16.75" style="1" customWidth="1"/>
    <col min="14802" max="14802" width="22.75" style="1" bestFit="1" customWidth="1"/>
    <col min="14803" max="14803" width="11.75" style="1" customWidth="1"/>
    <col min="14804" max="15047" width="9" style="1"/>
    <col min="15048" max="15048" width="4.75" style="1" customWidth="1"/>
    <col min="15049" max="15049" width="5.75" style="1" customWidth="1"/>
    <col min="15050" max="15050" width="9.25" style="1" bestFit="1" customWidth="1"/>
    <col min="15051" max="15051" width="8.5" style="1" customWidth="1"/>
    <col min="15052" max="15052" width="30" style="1" customWidth="1"/>
    <col min="15053" max="15053" width="11.5" style="1" customWidth="1"/>
    <col min="15054" max="15055" width="9" style="1"/>
    <col min="15056" max="15056" width="11.75" style="1" customWidth="1"/>
    <col min="15057" max="15057" width="16.75" style="1" customWidth="1"/>
    <col min="15058" max="15058" width="22.75" style="1" bestFit="1" customWidth="1"/>
    <col min="15059" max="15059" width="11.75" style="1" customWidth="1"/>
    <col min="15060" max="15303" width="9" style="1"/>
    <col min="15304" max="15304" width="4.75" style="1" customWidth="1"/>
    <col min="15305" max="15305" width="5.75" style="1" customWidth="1"/>
    <col min="15306" max="15306" width="9.25" style="1" bestFit="1" customWidth="1"/>
    <col min="15307" max="15307" width="8.5" style="1" customWidth="1"/>
    <col min="15308" max="15308" width="30" style="1" customWidth="1"/>
    <col min="15309" max="15309" width="11.5" style="1" customWidth="1"/>
    <col min="15310" max="15311" width="9" style="1"/>
    <col min="15312" max="15312" width="11.75" style="1" customWidth="1"/>
    <col min="15313" max="15313" width="16.75" style="1" customWidth="1"/>
    <col min="15314" max="15314" width="22.75" style="1" bestFit="1" customWidth="1"/>
    <col min="15315" max="15315" width="11.75" style="1" customWidth="1"/>
    <col min="15316" max="15559" width="9" style="1"/>
    <col min="15560" max="15560" width="4.75" style="1" customWidth="1"/>
    <col min="15561" max="15561" width="5.75" style="1" customWidth="1"/>
    <col min="15562" max="15562" width="9.25" style="1" bestFit="1" customWidth="1"/>
    <col min="15563" max="15563" width="8.5" style="1" customWidth="1"/>
    <col min="15564" max="15564" width="30" style="1" customWidth="1"/>
    <col min="15565" max="15565" width="11.5" style="1" customWidth="1"/>
    <col min="15566" max="15567" width="9" style="1"/>
    <col min="15568" max="15568" width="11.75" style="1" customWidth="1"/>
    <col min="15569" max="15569" width="16.75" style="1" customWidth="1"/>
    <col min="15570" max="15570" width="22.75" style="1" bestFit="1" customWidth="1"/>
    <col min="15571" max="15571" width="11.75" style="1" customWidth="1"/>
    <col min="15572" max="15815" width="9" style="1"/>
    <col min="15816" max="15816" width="4.75" style="1" customWidth="1"/>
    <col min="15817" max="15817" width="5.75" style="1" customWidth="1"/>
    <col min="15818" max="15818" width="9.25" style="1" bestFit="1" customWidth="1"/>
    <col min="15819" max="15819" width="8.5" style="1" customWidth="1"/>
    <col min="15820" max="15820" width="30" style="1" customWidth="1"/>
    <col min="15821" max="15821" width="11.5" style="1" customWidth="1"/>
    <col min="15822" max="15823" width="9" style="1"/>
    <col min="15824" max="15824" width="11.75" style="1" customWidth="1"/>
    <col min="15825" max="15825" width="16.75" style="1" customWidth="1"/>
    <col min="15826" max="15826" width="22.75" style="1" bestFit="1" customWidth="1"/>
    <col min="15827" max="15827" width="11.75" style="1" customWidth="1"/>
    <col min="15828" max="16071" width="9" style="1"/>
    <col min="16072" max="16072" width="4.75" style="1" customWidth="1"/>
    <col min="16073" max="16073" width="5.75" style="1" customWidth="1"/>
    <col min="16074" max="16074" width="9.25" style="1" bestFit="1" customWidth="1"/>
    <col min="16075" max="16075" width="8.5" style="1" customWidth="1"/>
    <col min="16076" max="16076" width="30" style="1" customWidth="1"/>
    <col min="16077" max="16077" width="11.5" style="1" customWidth="1"/>
    <col min="16078" max="16079" width="9" style="1"/>
    <col min="16080" max="16080" width="11.75" style="1" customWidth="1"/>
    <col min="16081" max="16081" width="16.75" style="1" customWidth="1"/>
    <col min="16082" max="16082" width="22.75" style="1" bestFit="1" customWidth="1"/>
    <col min="16083" max="16083" width="11.75" style="1" customWidth="1"/>
    <col min="16084" max="16384" width="9" style="1"/>
  </cols>
  <sheetData>
    <row r="1" spans="1:10" ht="23.25" customHeight="1">
      <c r="A1" s="468" t="s">
        <v>1175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s="8" customFormat="1" ht="23.25" customHeight="1" thickBot="1">
      <c r="A2" s="468"/>
      <c r="B2" s="468"/>
      <c r="C2" s="468"/>
      <c r="D2" s="468"/>
      <c r="E2" s="468"/>
      <c r="F2" s="468"/>
      <c r="G2" s="468"/>
      <c r="H2" s="468"/>
      <c r="I2" s="468"/>
      <c r="J2" s="468"/>
    </row>
    <row r="3" spans="1:10" s="8" customFormat="1" ht="23.25" customHeight="1">
      <c r="A3" s="405"/>
      <c r="B3" s="405"/>
      <c r="C3" s="405"/>
      <c r="D3" s="405"/>
      <c r="E3" s="405"/>
      <c r="F3" s="405"/>
      <c r="G3" s="405"/>
      <c r="H3" s="453" t="s">
        <v>1158</v>
      </c>
      <c r="I3" s="454"/>
      <c r="J3" s="19"/>
    </row>
    <row r="4" spans="1:10" s="8" customFormat="1" ht="23.25" customHeight="1">
      <c r="A4" s="405"/>
      <c r="B4" s="405"/>
      <c r="C4" s="405"/>
      <c r="D4" s="405"/>
      <c r="E4" s="405"/>
      <c r="F4" s="405"/>
      <c r="G4" s="405"/>
      <c r="H4" s="461" t="s">
        <v>1159</v>
      </c>
      <c r="I4" s="455"/>
      <c r="J4" s="456" t="s">
        <v>1160</v>
      </c>
    </row>
    <row r="5" spans="1:10" s="8" customFormat="1" ht="23.25" customHeight="1">
      <c r="A5" s="405"/>
      <c r="B5" s="405"/>
      <c r="C5" s="405"/>
      <c r="D5" s="405"/>
      <c r="E5" s="405"/>
      <c r="F5" s="405"/>
      <c r="G5" s="405"/>
      <c r="H5" s="457" t="s">
        <v>1161</v>
      </c>
      <c r="I5" s="458"/>
      <c r="J5" s="19"/>
    </row>
    <row r="6" spans="1:10" s="8" customFormat="1" ht="23.25" customHeight="1" thickBot="1">
      <c r="A6" s="405"/>
      <c r="B6" s="405"/>
      <c r="C6" s="405"/>
      <c r="D6" s="405"/>
      <c r="E6" s="405"/>
      <c r="F6" s="405"/>
      <c r="G6" s="405"/>
      <c r="H6" s="459" t="s">
        <v>1162</v>
      </c>
      <c r="I6" s="460"/>
      <c r="J6" s="19"/>
    </row>
    <row r="7" spans="1:10" s="19" customFormat="1" ht="14.25" thickBot="1">
      <c r="A7" s="406" t="s">
        <v>1143</v>
      </c>
      <c r="B7" s="23"/>
      <c r="C7" s="22"/>
      <c r="D7" s="21"/>
      <c r="E7" s="21"/>
      <c r="F7" s="21"/>
      <c r="H7" s="51"/>
      <c r="I7" s="20" t="s">
        <v>17</v>
      </c>
    </row>
    <row r="8" spans="1:10" s="19" customFormat="1" ht="27">
      <c r="A8" s="441" t="s">
        <v>16</v>
      </c>
      <c r="B8" s="153" t="s">
        <v>417</v>
      </c>
      <c r="C8" s="154" t="s">
        <v>418</v>
      </c>
      <c r="D8" s="154" t="s">
        <v>13</v>
      </c>
      <c r="E8" s="152" t="s">
        <v>419</v>
      </c>
      <c r="F8" s="155" t="s">
        <v>415</v>
      </c>
      <c r="G8" s="156" t="s">
        <v>420</v>
      </c>
      <c r="H8" s="156" t="s">
        <v>1150</v>
      </c>
      <c r="I8" s="157" t="s">
        <v>421</v>
      </c>
    </row>
    <row r="9" spans="1:10" s="8" customFormat="1">
      <c r="A9" s="463"/>
      <c r="B9" s="464"/>
      <c r="C9" s="464"/>
      <c r="D9" s="464"/>
      <c r="E9" s="464"/>
      <c r="F9" s="464"/>
      <c r="G9" s="464"/>
      <c r="H9" s="174">
        <f>SUM(H10:H44)</f>
        <v>0</v>
      </c>
      <c r="I9" s="376"/>
    </row>
    <row r="10" spans="1:10" s="175" customFormat="1" ht="17.25" customHeight="1">
      <c r="A10" s="443">
        <v>1</v>
      </c>
      <c r="B10" s="176" t="s">
        <v>422</v>
      </c>
      <c r="C10" s="429" t="s">
        <v>423</v>
      </c>
      <c r="D10" s="186" t="s">
        <v>424</v>
      </c>
      <c r="E10" s="187" t="s">
        <v>6</v>
      </c>
      <c r="F10" s="178">
        <v>14300</v>
      </c>
      <c r="G10" s="430"/>
      <c r="H10" s="10">
        <f>F10*G10</f>
        <v>0</v>
      </c>
      <c r="I10" s="465" t="s">
        <v>425</v>
      </c>
    </row>
    <row r="11" spans="1:10" s="175" customFormat="1" ht="17.25" customHeight="1">
      <c r="A11" s="443">
        <v>2</v>
      </c>
      <c r="B11" s="176" t="s">
        <v>426</v>
      </c>
      <c r="C11" s="429" t="s">
        <v>427</v>
      </c>
      <c r="D11" s="186" t="s">
        <v>428</v>
      </c>
      <c r="E11" s="187" t="s">
        <v>8</v>
      </c>
      <c r="F11" s="178">
        <v>48</v>
      </c>
      <c r="G11" s="181"/>
      <c r="H11" s="10">
        <f t="shared" ref="H11:H43" si="0">F11*G11</f>
        <v>0</v>
      </c>
      <c r="I11" s="466"/>
    </row>
    <row r="12" spans="1:10" s="175" customFormat="1" ht="17.25" customHeight="1">
      <c r="A12" s="443">
        <v>3</v>
      </c>
      <c r="B12" s="176" t="s">
        <v>429</v>
      </c>
      <c r="C12" s="429" t="s">
        <v>430</v>
      </c>
      <c r="D12" s="186" t="s">
        <v>431</v>
      </c>
      <c r="E12" s="187" t="s">
        <v>432</v>
      </c>
      <c r="F12" s="178">
        <v>10</v>
      </c>
      <c r="G12" s="181"/>
      <c r="H12" s="10">
        <f t="shared" si="0"/>
        <v>0</v>
      </c>
      <c r="I12" s="466"/>
    </row>
    <row r="13" spans="1:10" s="175" customFormat="1" ht="17.25" customHeight="1">
      <c r="A13" s="443">
        <v>4</v>
      </c>
      <c r="B13" s="176" t="s">
        <v>433</v>
      </c>
      <c r="C13" s="431" t="s">
        <v>434</v>
      </c>
      <c r="D13" s="186" t="s">
        <v>435</v>
      </c>
      <c r="E13" s="187" t="s">
        <v>8</v>
      </c>
      <c r="F13" s="178">
        <v>19500</v>
      </c>
      <c r="G13" s="430"/>
      <c r="H13" s="10">
        <f t="shared" si="0"/>
        <v>0</v>
      </c>
      <c r="I13" s="466"/>
    </row>
    <row r="14" spans="1:10" s="175" customFormat="1" ht="17.25" customHeight="1">
      <c r="A14" s="443">
        <v>5</v>
      </c>
      <c r="B14" s="176" t="s">
        <v>436</v>
      </c>
      <c r="C14" s="431" t="s">
        <v>437</v>
      </c>
      <c r="D14" s="186" t="s">
        <v>435</v>
      </c>
      <c r="E14" s="187" t="s">
        <v>8</v>
      </c>
      <c r="F14" s="178">
        <v>15600</v>
      </c>
      <c r="G14" s="181"/>
      <c r="H14" s="10">
        <f t="shared" si="0"/>
        <v>0</v>
      </c>
      <c r="I14" s="466"/>
    </row>
    <row r="15" spans="1:10" s="175" customFormat="1" ht="17.25" customHeight="1">
      <c r="A15" s="443">
        <v>6</v>
      </c>
      <c r="B15" s="176" t="s">
        <v>438</v>
      </c>
      <c r="C15" s="431" t="s">
        <v>439</v>
      </c>
      <c r="D15" s="186" t="s">
        <v>440</v>
      </c>
      <c r="E15" s="187" t="s">
        <v>9</v>
      </c>
      <c r="F15" s="178">
        <v>60</v>
      </c>
      <c r="G15" s="181"/>
      <c r="H15" s="10">
        <f t="shared" si="0"/>
        <v>0</v>
      </c>
      <c r="I15" s="466"/>
    </row>
    <row r="16" spans="1:10" s="175" customFormat="1" ht="17.25" customHeight="1">
      <c r="A16" s="443">
        <v>7</v>
      </c>
      <c r="B16" s="176" t="s">
        <v>441</v>
      </c>
      <c r="C16" s="431" t="s">
        <v>442</v>
      </c>
      <c r="D16" s="186" t="s">
        <v>443</v>
      </c>
      <c r="E16" s="187" t="s">
        <v>2</v>
      </c>
      <c r="F16" s="178">
        <v>36000</v>
      </c>
      <c r="G16" s="181"/>
      <c r="H16" s="10">
        <f t="shared" si="0"/>
        <v>0</v>
      </c>
      <c r="I16" s="466"/>
    </row>
    <row r="17" spans="1:9" s="175" customFormat="1" ht="17.25" customHeight="1">
      <c r="A17" s="443">
        <v>8</v>
      </c>
      <c r="B17" s="176" t="s">
        <v>444</v>
      </c>
      <c r="C17" s="431" t="s">
        <v>445</v>
      </c>
      <c r="D17" s="186" t="s">
        <v>446</v>
      </c>
      <c r="E17" s="187" t="s">
        <v>2</v>
      </c>
      <c r="F17" s="178">
        <v>800</v>
      </c>
      <c r="G17" s="181"/>
      <c r="H17" s="10">
        <f t="shared" si="0"/>
        <v>0</v>
      </c>
      <c r="I17" s="466"/>
    </row>
    <row r="18" spans="1:9" s="175" customFormat="1" ht="17.25" customHeight="1">
      <c r="A18" s="443">
        <v>9</v>
      </c>
      <c r="B18" s="176" t="s">
        <v>447</v>
      </c>
      <c r="C18" s="432" t="s">
        <v>448</v>
      </c>
      <c r="D18" s="186" t="s">
        <v>424</v>
      </c>
      <c r="E18" s="187" t="s">
        <v>6</v>
      </c>
      <c r="F18" s="178">
        <v>3500</v>
      </c>
      <c r="G18" s="430"/>
      <c r="H18" s="10">
        <f t="shared" si="0"/>
        <v>0</v>
      </c>
      <c r="I18" s="466"/>
    </row>
    <row r="19" spans="1:9" s="175" customFormat="1" ht="17.25" customHeight="1">
      <c r="A19" s="443">
        <v>10</v>
      </c>
      <c r="B19" s="176" t="s">
        <v>449</v>
      </c>
      <c r="C19" s="432" t="s">
        <v>450</v>
      </c>
      <c r="D19" s="186" t="s">
        <v>424</v>
      </c>
      <c r="E19" s="187" t="s">
        <v>6</v>
      </c>
      <c r="F19" s="178">
        <v>10300</v>
      </c>
      <c r="G19" s="430"/>
      <c r="H19" s="10">
        <f t="shared" si="0"/>
        <v>0</v>
      </c>
      <c r="I19" s="466"/>
    </row>
    <row r="20" spans="1:9" s="175" customFormat="1" ht="17.25" customHeight="1">
      <c r="A20" s="443">
        <v>11</v>
      </c>
      <c r="B20" s="176" t="s">
        <v>451</v>
      </c>
      <c r="C20" s="432" t="s">
        <v>452</v>
      </c>
      <c r="D20" s="186" t="s">
        <v>431</v>
      </c>
      <c r="E20" s="187" t="s">
        <v>432</v>
      </c>
      <c r="F20" s="178">
        <v>10</v>
      </c>
      <c r="G20" s="181"/>
      <c r="H20" s="10">
        <f t="shared" si="0"/>
        <v>0</v>
      </c>
      <c r="I20" s="466"/>
    </row>
    <row r="21" spans="1:9" s="175" customFormat="1" ht="17.25" customHeight="1">
      <c r="A21" s="443">
        <v>12</v>
      </c>
      <c r="B21" s="176" t="s">
        <v>453</v>
      </c>
      <c r="C21" s="432" t="s">
        <v>454</v>
      </c>
      <c r="D21" s="186" t="s">
        <v>431</v>
      </c>
      <c r="E21" s="187" t="s">
        <v>432</v>
      </c>
      <c r="F21" s="178">
        <v>10</v>
      </c>
      <c r="G21" s="181"/>
      <c r="H21" s="10">
        <f t="shared" si="0"/>
        <v>0</v>
      </c>
      <c r="I21" s="466"/>
    </row>
    <row r="22" spans="1:9" s="175" customFormat="1" ht="17.25" customHeight="1">
      <c r="A22" s="443">
        <v>13</v>
      </c>
      <c r="B22" s="176" t="s">
        <v>455</v>
      </c>
      <c r="C22" s="432" t="s">
        <v>456</v>
      </c>
      <c r="D22" s="433" t="s">
        <v>428</v>
      </c>
      <c r="E22" s="187" t="s">
        <v>458</v>
      </c>
      <c r="F22" s="178">
        <v>32</v>
      </c>
      <c r="G22" s="181"/>
      <c r="H22" s="10">
        <f t="shared" si="0"/>
        <v>0</v>
      </c>
      <c r="I22" s="466"/>
    </row>
    <row r="23" spans="1:9" s="175" customFormat="1" ht="17.25" customHeight="1">
      <c r="A23" s="443">
        <v>14</v>
      </c>
      <c r="B23" s="176" t="s">
        <v>459</v>
      </c>
      <c r="C23" s="432" t="s">
        <v>460</v>
      </c>
      <c r="D23" s="433" t="s">
        <v>428</v>
      </c>
      <c r="E23" s="187" t="s">
        <v>8</v>
      </c>
      <c r="F23" s="178">
        <v>32</v>
      </c>
      <c r="G23" s="181"/>
      <c r="H23" s="10">
        <f t="shared" si="0"/>
        <v>0</v>
      </c>
      <c r="I23" s="467"/>
    </row>
    <row r="24" spans="1:9" s="175" customFormat="1" ht="17.25" customHeight="1">
      <c r="A24" s="443">
        <v>15</v>
      </c>
      <c r="B24" s="176" t="s">
        <v>461</v>
      </c>
      <c r="C24" s="14" t="s">
        <v>462</v>
      </c>
      <c r="D24" s="177" t="s">
        <v>463</v>
      </c>
      <c r="E24" s="151" t="s">
        <v>6</v>
      </c>
      <c r="F24" s="178">
        <v>1500</v>
      </c>
      <c r="G24" s="179"/>
      <c r="H24" s="10">
        <f t="shared" si="0"/>
        <v>0</v>
      </c>
      <c r="I24" s="266" t="s">
        <v>464</v>
      </c>
    </row>
    <row r="25" spans="1:9" s="175" customFormat="1" ht="17.25" customHeight="1">
      <c r="A25" s="443">
        <v>16</v>
      </c>
      <c r="B25" s="176" t="s">
        <v>465</v>
      </c>
      <c r="C25" s="14" t="s">
        <v>466</v>
      </c>
      <c r="D25" s="177" t="s">
        <v>463</v>
      </c>
      <c r="E25" s="151" t="s">
        <v>6</v>
      </c>
      <c r="F25" s="178">
        <v>1500</v>
      </c>
      <c r="G25" s="179"/>
      <c r="H25" s="10">
        <f t="shared" si="0"/>
        <v>0</v>
      </c>
      <c r="I25" s="266" t="s">
        <v>467</v>
      </c>
    </row>
    <row r="26" spans="1:9" s="175" customFormat="1" ht="17.25" customHeight="1">
      <c r="A26" s="443">
        <v>17</v>
      </c>
      <c r="B26" s="176" t="s">
        <v>468</v>
      </c>
      <c r="C26" s="14" t="s">
        <v>469</v>
      </c>
      <c r="D26" s="177" t="s">
        <v>470</v>
      </c>
      <c r="E26" s="151" t="s">
        <v>2</v>
      </c>
      <c r="F26" s="178">
        <v>200</v>
      </c>
      <c r="G26" s="179"/>
      <c r="H26" s="10">
        <f t="shared" si="0"/>
        <v>0</v>
      </c>
      <c r="I26" s="266" t="s">
        <v>467</v>
      </c>
    </row>
    <row r="27" spans="1:9" s="175" customFormat="1" ht="17.25" customHeight="1">
      <c r="A27" s="443">
        <v>18</v>
      </c>
      <c r="B27" s="176" t="s">
        <v>471</v>
      </c>
      <c r="C27" s="13" t="s">
        <v>472</v>
      </c>
      <c r="D27" s="12" t="s">
        <v>3</v>
      </c>
      <c r="E27" s="151" t="s">
        <v>7</v>
      </c>
      <c r="F27" s="18">
        <v>1200</v>
      </c>
      <c r="G27" s="180"/>
      <c r="H27" s="10">
        <f t="shared" si="0"/>
        <v>0</v>
      </c>
      <c r="I27" s="266"/>
    </row>
    <row r="28" spans="1:9" s="175" customFormat="1" ht="17.25" customHeight="1">
      <c r="A28" s="443">
        <v>19</v>
      </c>
      <c r="B28" s="176" t="s">
        <v>473</v>
      </c>
      <c r="C28" s="13" t="s">
        <v>474</v>
      </c>
      <c r="D28" s="12" t="s">
        <v>475</v>
      </c>
      <c r="E28" s="151" t="s">
        <v>7</v>
      </c>
      <c r="F28" s="18">
        <v>120</v>
      </c>
      <c r="G28" s="180"/>
      <c r="H28" s="10">
        <f t="shared" si="0"/>
        <v>0</v>
      </c>
      <c r="I28" s="266"/>
    </row>
    <row r="29" spans="1:9" s="175" customFormat="1" ht="17.25" customHeight="1">
      <c r="A29" s="443">
        <v>20</v>
      </c>
      <c r="B29" s="17" t="s">
        <v>476</v>
      </c>
      <c r="C29" s="15" t="s">
        <v>477</v>
      </c>
      <c r="D29" s="12" t="s">
        <v>478</v>
      </c>
      <c r="E29" s="151" t="s">
        <v>6</v>
      </c>
      <c r="F29" s="178">
        <v>17000</v>
      </c>
      <c r="G29" s="181"/>
      <c r="H29" s="10">
        <f t="shared" si="0"/>
        <v>0</v>
      </c>
      <c r="I29" s="266" t="s">
        <v>479</v>
      </c>
    </row>
    <row r="30" spans="1:9" s="175" customFormat="1" ht="17.25" customHeight="1">
      <c r="A30" s="443">
        <v>21</v>
      </c>
      <c r="B30" s="17" t="s">
        <v>480</v>
      </c>
      <c r="C30" s="15" t="s">
        <v>481</v>
      </c>
      <c r="D30" s="12" t="s">
        <v>482</v>
      </c>
      <c r="E30" s="151" t="s">
        <v>5</v>
      </c>
      <c r="F30" s="178">
        <v>16</v>
      </c>
      <c r="G30" s="181"/>
      <c r="H30" s="10">
        <f t="shared" si="0"/>
        <v>0</v>
      </c>
      <c r="I30" s="266" t="s">
        <v>479</v>
      </c>
    </row>
    <row r="31" spans="1:9" s="175" customFormat="1" ht="17.25" customHeight="1">
      <c r="A31" s="443">
        <v>22</v>
      </c>
      <c r="B31" s="17" t="s">
        <v>483</v>
      </c>
      <c r="C31" s="15" t="s">
        <v>484</v>
      </c>
      <c r="D31" s="12" t="s">
        <v>485</v>
      </c>
      <c r="E31" s="151" t="s">
        <v>432</v>
      </c>
      <c r="F31" s="178">
        <v>16</v>
      </c>
      <c r="G31" s="181"/>
      <c r="H31" s="10">
        <f t="shared" si="0"/>
        <v>0</v>
      </c>
      <c r="I31" s="266" t="s">
        <v>486</v>
      </c>
    </row>
    <row r="32" spans="1:9" s="175" customFormat="1" ht="17.25" customHeight="1">
      <c r="A32" s="443">
        <v>23</v>
      </c>
      <c r="B32" s="176" t="s">
        <v>487</v>
      </c>
      <c r="C32" s="14" t="s">
        <v>488</v>
      </c>
      <c r="D32" s="12" t="s">
        <v>489</v>
      </c>
      <c r="E32" s="182" t="s">
        <v>6</v>
      </c>
      <c r="F32" s="183">
        <v>2000</v>
      </c>
      <c r="G32" s="184"/>
      <c r="H32" s="10">
        <f t="shared" si="0"/>
        <v>0</v>
      </c>
      <c r="I32" s="371"/>
    </row>
    <row r="33" spans="1:9" s="175" customFormat="1" ht="17.25" customHeight="1">
      <c r="A33" s="443">
        <v>24</v>
      </c>
      <c r="B33" s="176" t="s">
        <v>490</v>
      </c>
      <c r="C33" s="14" t="s">
        <v>491</v>
      </c>
      <c r="D33" s="12" t="s">
        <v>492</v>
      </c>
      <c r="E33" s="182" t="s">
        <v>5</v>
      </c>
      <c r="F33" s="183">
        <v>4</v>
      </c>
      <c r="G33" s="184"/>
      <c r="H33" s="10">
        <f t="shared" si="0"/>
        <v>0</v>
      </c>
      <c r="I33" s="371"/>
    </row>
    <row r="34" spans="1:9" s="175" customFormat="1" ht="17.25" customHeight="1">
      <c r="A34" s="443">
        <v>25</v>
      </c>
      <c r="B34" s="176" t="s">
        <v>493</v>
      </c>
      <c r="C34" s="14" t="s">
        <v>494</v>
      </c>
      <c r="D34" s="12" t="s">
        <v>495</v>
      </c>
      <c r="E34" s="182" t="s">
        <v>5</v>
      </c>
      <c r="F34" s="183">
        <v>4</v>
      </c>
      <c r="G34" s="184"/>
      <c r="H34" s="10">
        <f t="shared" si="0"/>
        <v>0</v>
      </c>
      <c r="I34" s="371"/>
    </row>
    <row r="35" spans="1:9" s="175" customFormat="1" ht="17.25" customHeight="1">
      <c r="A35" s="443">
        <v>26</v>
      </c>
      <c r="B35" s="176" t="s">
        <v>496</v>
      </c>
      <c r="C35" s="14" t="s">
        <v>497</v>
      </c>
      <c r="D35" s="12" t="s">
        <v>489</v>
      </c>
      <c r="E35" s="182" t="s">
        <v>6</v>
      </c>
      <c r="F35" s="183">
        <v>2000</v>
      </c>
      <c r="G35" s="184"/>
      <c r="H35" s="10">
        <f t="shared" si="0"/>
        <v>0</v>
      </c>
      <c r="I35" s="371"/>
    </row>
    <row r="36" spans="1:9" s="175" customFormat="1" ht="17.25" customHeight="1">
      <c r="A36" s="443">
        <v>27</v>
      </c>
      <c r="B36" s="176" t="s">
        <v>498</v>
      </c>
      <c r="C36" s="14" t="s">
        <v>499</v>
      </c>
      <c r="D36" s="12" t="s">
        <v>500</v>
      </c>
      <c r="E36" s="182" t="s">
        <v>5</v>
      </c>
      <c r="F36" s="183">
        <v>4</v>
      </c>
      <c r="G36" s="184"/>
      <c r="H36" s="10">
        <f t="shared" si="0"/>
        <v>0</v>
      </c>
      <c r="I36" s="371"/>
    </row>
    <row r="37" spans="1:9" s="175" customFormat="1" ht="17.25" customHeight="1">
      <c r="A37" s="443">
        <v>28</v>
      </c>
      <c r="B37" s="176" t="s">
        <v>501</v>
      </c>
      <c r="C37" s="14" t="s">
        <v>502</v>
      </c>
      <c r="D37" s="12" t="s">
        <v>503</v>
      </c>
      <c r="E37" s="182" t="s">
        <v>5</v>
      </c>
      <c r="F37" s="183">
        <v>6</v>
      </c>
      <c r="G37" s="184"/>
      <c r="H37" s="10">
        <f t="shared" si="0"/>
        <v>0</v>
      </c>
      <c r="I37" s="371"/>
    </row>
    <row r="38" spans="1:9" s="175" customFormat="1" ht="17.25" customHeight="1">
      <c r="A38" s="443">
        <v>29</v>
      </c>
      <c r="B38" s="185" t="s">
        <v>504</v>
      </c>
      <c r="C38" s="16" t="s">
        <v>505</v>
      </c>
      <c r="D38" s="186" t="s">
        <v>4</v>
      </c>
      <c r="E38" s="187" t="s">
        <v>2</v>
      </c>
      <c r="F38" s="178">
        <v>40000</v>
      </c>
      <c r="G38" s="179"/>
      <c r="H38" s="10">
        <f t="shared" si="0"/>
        <v>0</v>
      </c>
      <c r="I38" s="372" t="s">
        <v>506</v>
      </c>
    </row>
    <row r="39" spans="1:9" s="175" customFormat="1" ht="17.25" customHeight="1">
      <c r="A39" s="443">
        <v>30</v>
      </c>
      <c r="B39" s="176" t="s">
        <v>1094</v>
      </c>
      <c r="C39" s="388" t="s">
        <v>1091</v>
      </c>
      <c r="D39" s="12" t="s">
        <v>1093</v>
      </c>
      <c r="E39" s="151" t="s">
        <v>1092</v>
      </c>
      <c r="F39" s="389">
        <v>40</v>
      </c>
      <c r="G39" s="392"/>
      <c r="H39" s="10">
        <f t="shared" si="0"/>
        <v>0</v>
      </c>
      <c r="I39" s="266" t="s">
        <v>1141</v>
      </c>
    </row>
    <row r="40" spans="1:9" s="175" customFormat="1" ht="17.25" customHeight="1">
      <c r="A40" s="443">
        <v>31</v>
      </c>
      <c r="B40" s="185" t="s">
        <v>507</v>
      </c>
      <c r="C40" s="14" t="s">
        <v>508</v>
      </c>
      <c r="D40" s="12" t="s">
        <v>4</v>
      </c>
      <c r="E40" s="182" t="s">
        <v>2</v>
      </c>
      <c r="F40" s="183">
        <v>3000</v>
      </c>
      <c r="G40" s="188"/>
      <c r="H40" s="10">
        <f t="shared" si="0"/>
        <v>0</v>
      </c>
      <c r="I40" s="372" t="s">
        <v>509</v>
      </c>
    </row>
    <row r="41" spans="1:9" s="175" customFormat="1" ht="17.25" customHeight="1">
      <c r="A41" s="443">
        <v>32</v>
      </c>
      <c r="B41" s="189" t="s">
        <v>510</v>
      </c>
      <c r="C41" s="190" t="s">
        <v>511</v>
      </c>
      <c r="D41" s="12" t="s">
        <v>3</v>
      </c>
      <c r="E41" s="151" t="s">
        <v>2</v>
      </c>
      <c r="F41" s="191">
        <v>600</v>
      </c>
      <c r="G41" s="192"/>
      <c r="H41" s="10">
        <f t="shared" si="0"/>
        <v>0</v>
      </c>
      <c r="I41" s="373" t="s">
        <v>512</v>
      </c>
    </row>
    <row r="42" spans="1:9" s="175" customFormat="1" ht="17.25" customHeight="1">
      <c r="A42" s="443">
        <v>33</v>
      </c>
      <c r="B42" s="189" t="s">
        <v>513</v>
      </c>
      <c r="C42" s="190" t="s">
        <v>514</v>
      </c>
      <c r="D42" s="12" t="s">
        <v>3</v>
      </c>
      <c r="E42" s="151" t="s">
        <v>2</v>
      </c>
      <c r="F42" s="191">
        <v>300</v>
      </c>
      <c r="G42" s="192"/>
      <c r="H42" s="10">
        <f t="shared" si="0"/>
        <v>0</v>
      </c>
      <c r="I42" s="373" t="s">
        <v>512</v>
      </c>
    </row>
    <row r="43" spans="1:9" s="175" customFormat="1" ht="17.25" customHeight="1">
      <c r="A43" s="443">
        <v>34</v>
      </c>
      <c r="B43" s="246" t="s">
        <v>515</v>
      </c>
      <c r="C43" s="247" t="s">
        <v>1125</v>
      </c>
      <c r="D43" s="248" t="s">
        <v>516</v>
      </c>
      <c r="E43" s="245" t="s">
        <v>2</v>
      </c>
      <c r="F43" s="249">
        <v>60</v>
      </c>
      <c r="G43" s="250"/>
      <c r="H43" s="10">
        <f t="shared" si="0"/>
        <v>0</v>
      </c>
      <c r="I43" s="374"/>
    </row>
    <row r="44" spans="1:9" s="175" customFormat="1" ht="17.25" customHeight="1" thickBot="1">
      <c r="A44" s="447">
        <v>35</v>
      </c>
      <c r="B44" s="261" t="s">
        <v>517</v>
      </c>
      <c r="C44" s="353" t="s">
        <v>1126</v>
      </c>
      <c r="D44" s="163" t="s">
        <v>3</v>
      </c>
      <c r="E44" s="162" t="s">
        <v>2</v>
      </c>
      <c r="F44" s="354">
        <v>1200</v>
      </c>
      <c r="G44" s="355"/>
      <c r="H44" s="161">
        <f>F44*G44</f>
        <v>0</v>
      </c>
      <c r="I44" s="375" t="s">
        <v>518</v>
      </c>
    </row>
    <row r="45" spans="1:9">
      <c r="A45" s="7" t="s">
        <v>1</v>
      </c>
    </row>
    <row r="46" spans="1:9" s="6" customFormat="1">
      <c r="A46" s="3" t="s">
        <v>519</v>
      </c>
      <c r="B46" s="193"/>
      <c r="C46" s="1"/>
      <c r="D46" s="1"/>
      <c r="E46" s="1"/>
      <c r="F46" s="1"/>
      <c r="G46" s="194"/>
      <c r="H46" s="194"/>
      <c r="I46" s="194"/>
    </row>
    <row r="47" spans="1:9">
      <c r="A47" s="5" t="s">
        <v>520</v>
      </c>
      <c r="I47" s="194"/>
    </row>
    <row r="48" spans="1:9">
      <c r="A48" s="3" t="s">
        <v>0</v>
      </c>
      <c r="I48" s="194"/>
    </row>
    <row r="49" spans="9:9">
      <c r="I49" s="194"/>
    </row>
  </sheetData>
  <sortState ref="A6:N40">
    <sortCondition ref="B6:B40"/>
  </sortState>
  <mergeCells count="3">
    <mergeCell ref="A9:G9"/>
    <mergeCell ref="I10:I23"/>
    <mergeCell ref="A1:J2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9" orientation="portrait" verticalDpi="0" r:id="rId1"/>
  <headerFooter>
    <oddFooter>&amp;C검사시약 1군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5"/>
  <sheetViews>
    <sheetView zoomScale="115" zoomScaleNormal="115" workbookViewId="0">
      <pane xSplit="7" ySplit="9" topLeftCell="H10" activePane="bottomRight" state="frozen"/>
      <selection activeCell="C25" sqref="C25"/>
      <selection pane="topRight" activeCell="C25" sqref="C25"/>
      <selection pane="bottomLeft" activeCell="C25" sqref="C25"/>
      <selection pane="bottomRight" activeCell="C25" sqref="C25"/>
    </sheetView>
  </sheetViews>
  <sheetFormatPr defaultColWidth="12.625" defaultRowHeight="16.5"/>
  <cols>
    <col min="1" max="1" width="4.625" customWidth="1"/>
    <col min="2" max="2" width="8" customWidth="1"/>
    <col min="3" max="3" width="31.25" customWidth="1"/>
    <col min="4" max="4" width="11.25" customWidth="1"/>
    <col min="5" max="5" width="10.125" customWidth="1"/>
    <col min="6" max="6" width="11.5" customWidth="1"/>
    <col min="7" max="7" width="12.75" style="24" bestFit="1" customWidth="1"/>
    <col min="8" max="8" width="14.5" bestFit="1" customWidth="1"/>
    <col min="9" max="9" width="18.125" customWidth="1"/>
  </cols>
  <sheetData>
    <row r="1" spans="1:10" s="1" customFormat="1" ht="23.25" customHeight="1">
      <c r="A1" s="468" t="s">
        <v>1179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s="8" customFormat="1" ht="23.25" customHeight="1" thickBot="1">
      <c r="A2" s="468"/>
      <c r="B2" s="468"/>
      <c r="C2" s="468"/>
      <c r="D2" s="468"/>
      <c r="E2" s="468"/>
      <c r="F2" s="468"/>
      <c r="G2" s="468"/>
      <c r="H2" s="468"/>
      <c r="I2" s="468"/>
      <c r="J2" s="468"/>
    </row>
    <row r="3" spans="1:10" s="8" customFormat="1" ht="23.25" customHeight="1">
      <c r="A3" s="405"/>
      <c r="B3" s="405"/>
      <c r="C3" s="405"/>
      <c r="D3" s="405"/>
      <c r="E3" s="405"/>
      <c r="F3" s="405"/>
      <c r="G3" s="405"/>
      <c r="H3" s="453" t="s">
        <v>1163</v>
      </c>
      <c r="I3" s="454"/>
      <c r="J3" s="19"/>
    </row>
    <row r="4" spans="1:10" s="8" customFormat="1" ht="23.25" customHeight="1">
      <c r="A4" s="405"/>
      <c r="B4" s="405"/>
      <c r="C4" s="405"/>
      <c r="D4" s="405"/>
      <c r="E4" s="405"/>
      <c r="F4" s="405"/>
      <c r="G4" s="405"/>
      <c r="H4" s="461" t="s">
        <v>1159</v>
      </c>
      <c r="I4" s="455"/>
      <c r="J4" s="456" t="s">
        <v>1164</v>
      </c>
    </row>
    <row r="5" spans="1:10" s="8" customFormat="1" ht="23.25" customHeight="1">
      <c r="A5" s="405"/>
      <c r="B5" s="405"/>
      <c r="C5" s="405"/>
      <c r="D5" s="405"/>
      <c r="E5" s="405"/>
      <c r="F5" s="405"/>
      <c r="G5" s="405"/>
      <c r="H5" s="457" t="s">
        <v>1168</v>
      </c>
      <c r="I5" s="458"/>
      <c r="J5" s="19"/>
    </row>
    <row r="6" spans="1:10" s="8" customFormat="1" ht="23.25" customHeight="1" thickBot="1">
      <c r="A6" s="405"/>
      <c r="B6" s="405"/>
      <c r="C6" s="405"/>
      <c r="D6" s="405"/>
      <c r="E6" s="405"/>
      <c r="F6" s="405"/>
      <c r="G6" s="405"/>
      <c r="H6" s="459" t="s">
        <v>1162</v>
      </c>
      <c r="I6" s="460"/>
      <c r="J6" s="19"/>
    </row>
    <row r="7" spans="1:10" s="19" customFormat="1" ht="14.25" thickBot="1">
      <c r="A7" s="406" t="s">
        <v>1144</v>
      </c>
      <c r="B7" s="23"/>
      <c r="C7" s="22"/>
      <c r="D7" s="21"/>
      <c r="E7" s="21"/>
      <c r="F7" s="21"/>
      <c r="H7" s="51"/>
      <c r="I7" s="20" t="s">
        <v>17</v>
      </c>
    </row>
    <row r="8" spans="1:10" s="19" customFormat="1" ht="27">
      <c r="A8" s="441" t="s">
        <v>16</v>
      </c>
      <c r="B8" s="153" t="s">
        <v>15</v>
      </c>
      <c r="C8" s="154" t="s">
        <v>14</v>
      </c>
      <c r="D8" s="154" t="s">
        <v>13</v>
      </c>
      <c r="E8" s="152" t="s">
        <v>12</v>
      </c>
      <c r="F8" s="155" t="s">
        <v>415</v>
      </c>
      <c r="G8" s="156" t="s">
        <v>11</v>
      </c>
      <c r="H8" s="156" t="s">
        <v>1155</v>
      </c>
      <c r="I8" s="157" t="s">
        <v>10</v>
      </c>
    </row>
    <row r="9" spans="1:10" s="36" customFormat="1" ht="13.5">
      <c r="A9" s="469"/>
      <c r="B9" s="470"/>
      <c r="C9" s="470"/>
      <c r="D9" s="470"/>
      <c r="E9" s="470"/>
      <c r="F9" s="471"/>
      <c r="G9" s="259" t="s">
        <v>57</v>
      </c>
      <c r="H9" s="50">
        <f>SUM(H10:H23)</f>
        <v>0</v>
      </c>
      <c r="I9" s="340"/>
    </row>
    <row r="10" spans="1:10" s="36" customFormat="1" ht="18" customHeight="1">
      <c r="A10" s="449">
        <v>1</v>
      </c>
      <c r="B10" s="41" t="s">
        <v>56</v>
      </c>
      <c r="C10" s="48" t="s">
        <v>1108</v>
      </c>
      <c r="D10" s="47" t="s">
        <v>53</v>
      </c>
      <c r="E10" s="46" t="s">
        <v>6</v>
      </c>
      <c r="F10" s="45">
        <v>3600</v>
      </c>
      <c r="G10" s="44"/>
      <c r="H10" s="10">
        <f t="shared" ref="H10:H23" si="0">F10*G10</f>
        <v>0</v>
      </c>
      <c r="I10" s="266"/>
    </row>
    <row r="11" spans="1:10" s="36" customFormat="1" ht="18" customHeight="1">
      <c r="A11" s="449">
        <v>2</v>
      </c>
      <c r="B11" s="41" t="s">
        <v>55</v>
      </c>
      <c r="C11" s="48" t="s">
        <v>54</v>
      </c>
      <c r="D11" s="47" t="s">
        <v>53</v>
      </c>
      <c r="E11" s="46" t="s">
        <v>6</v>
      </c>
      <c r="F11" s="45">
        <v>21100</v>
      </c>
      <c r="G11" s="44"/>
      <c r="H11" s="10">
        <f t="shared" si="0"/>
        <v>0</v>
      </c>
      <c r="I11" s="266"/>
    </row>
    <row r="12" spans="1:10" s="36" customFormat="1" ht="18" customHeight="1">
      <c r="A12" s="449">
        <v>3</v>
      </c>
      <c r="B12" s="41" t="s">
        <v>52</v>
      </c>
      <c r="C12" s="42" t="s">
        <v>51</v>
      </c>
      <c r="D12" s="40" t="s">
        <v>50</v>
      </c>
      <c r="E12" s="37" t="s">
        <v>9</v>
      </c>
      <c r="F12" s="39">
        <v>3400</v>
      </c>
      <c r="G12" s="38"/>
      <c r="H12" s="10">
        <f t="shared" si="0"/>
        <v>0</v>
      </c>
      <c r="I12" s="327" t="s">
        <v>49</v>
      </c>
    </row>
    <row r="13" spans="1:10" s="36" customFormat="1" ht="18" customHeight="1">
      <c r="A13" s="449">
        <v>4</v>
      </c>
      <c r="B13" s="41" t="s">
        <v>48</v>
      </c>
      <c r="C13" s="42" t="s">
        <v>47</v>
      </c>
      <c r="D13" s="40" t="s">
        <v>46</v>
      </c>
      <c r="E13" s="37" t="s">
        <v>9</v>
      </c>
      <c r="F13" s="39">
        <v>36</v>
      </c>
      <c r="G13" s="38"/>
      <c r="H13" s="10">
        <f t="shared" si="0"/>
        <v>0</v>
      </c>
      <c r="I13" s="327" t="s">
        <v>49</v>
      </c>
    </row>
    <row r="14" spans="1:10" s="36" customFormat="1" ht="18" customHeight="1">
      <c r="A14" s="449">
        <v>5</v>
      </c>
      <c r="B14" s="41" t="s">
        <v>45</v>
      </c>
      <c r="C14" s="42" t="s">
        <v>44</v>
      </c>
      <c r="D14" s="40" t="s">
        <v>41</v>
      </c>
      <c r="E14" s="37" t="s">
        <v>9</v>
      </c>
      <c r="F14" s="39">
        <v>136</v>
      </c>
      <c r="G14" s="38"/>
      <c r="H14" s="10">
        <f t="shared" si="0"/>
        <v>0</v>
      </c>
      <c r="I14" s="327" t="s">
        <v>49</v>
      </c>
    </row>
    <row r="15" spans="1:10" s="36" customFormat="1" ht="18" customHeight="1">
      <c r="A15" s="449">
        <v>6</v>
      </c>
      <c r="B15" s="41" t="s">
        <v>43</v>
      </c>
      <c r="C15" s="42" t="s">
        <v>42</v>
      </c>
      <c r="D15" s="40" t="s">
        <v>41</v>
      </c>
      <c r="E15" s="37" t="s">
        <v>9</v>
      </c>
      <c r="F15" s="39">
        <v>104</v>
      </c>
      <c r="G15" s="38"/>
      <c r="H15" s="10">
        <f t="shared" si="0"/>
        <v>0</v>
      </c>
      <c r="I15" s="327" t="s">
        <v>49</v>
      </c>
    </row>
    <row r="16" spans="1:10" s="36" customFormat="1" ht="18" customHeight="1">
      <c r="A16" s="449">
        <v>7</v>
      </c>
      <c r="B16" s="41" t="s">
        <v>40</v>
      </c>
      <c r="C16" s="42" t="s">
        <v>39</v>
      </c>
      <c r="D16" s="40" t="s">
        <v>38</v>
      </c>
      <c r="E16" s="37" t="s">
        <v>8</v>
      </c>
      <c r="F16" s="39">
        <v>1640</v>
      </c>
      <c r="G16" s="38"/>
      <c r="H16" s="10">
        <f t="shared" si="0"/>
        <v>0</v>
      </c>
      <c r="I16" s="327" t="s">
        <v>49</v>
      </c>
    </row>
    <row r="17" spans="1:13" s="36" customFormat="1" ht="18" customHeight="1">
      <c r="A17" s="449">
        <v>8</v>
      </c>
      <c r="B17" s="41" t="s">
        <v>37</v>
      </c>
      <c r="C17" s="42" t="s">
        <v>36</v>
      </c>
      <c r="D17" s="40" t="s">
        <v>35</v>
      </c>
      <c r="E17" s="37" t="s">
        <v>8</v>
      </c>
      <c r="F17" s="39">
        <v>2100</v>
      </c>
      <c r="G17" s="38"/>
      <c r="H17" s="10">
        <f t="shared" si="0"/>
        <v>0</v>
      </c>
      <c r="I17" s="327" t="s">
        <v>49</v>
      </c>
    </row>
    <row r="18" spans="1:13" s="36" customFormat="1" ht="18" customHeight="1">
      <c r="A18" s="449">
        <v>9</v>
      </c>
      <c r="B18" s="41" t="s">
        <v>34</v>
      </c>
      <c r="C18" s="42" t="s">
        <v>33</v>
      </c>
      <c r="D18" s="40" t="s">
        <v>30</v>
      </c>
      <c r="E18" s="37" t="s">
        <v>8</v>
      </c>
      <c r="F18" s="39">
        <v>396</v>
      </c>
      <c r="G18" s="38"/>
      <c r="H18" s="10">
        <f t="shared" si="0"/>
        <v>0</v>
      </c>
      <c r="I18" s="327" t="s">
        <v>49</v>
      </c>
    </row>
    <row r="19" spans="1:13" s="36" customFormat="1" ht="18" customHeight="1">
      <c r="A19" s="449">
        <v>10</v>
      </c>
      <c r="B19" s="41" t="s">
        <v>32</v>
      </c>
      <c r="C19" s="42" t="s">
        <v>31</v>
      </c>
      <c r="D19" s="40" t="s">
        <v>30</v>
      </c>
      <c r="E19" s="37" t="s">
        <v>8</v>
      </c>
      <c r="F19" s="39">
        <v>27</v>
      </c>
      <c r="G19" s="38"/>
      <c r="H19" s="10">
        <f t="shared" si="0"/>
        <v>0</v>
      </c>
      <c r="I19" s="327" t="s">
        <v>49</v>
      </c>
    </row>
    <row r="20" spans="1:13" s="36" customFormat="1" ht="18" customHeight="1">
      <c r="A20" s="449">
        <v>11</v>
      </c>
      <c r="B20" s="41" t="s">
        <v>29</v>
      </c>
      <c r="C20" s="42" t="s">
        <v>28</v>
      </c>
      <c r="D20" s="40" t="s">
        <v>27</v>
      </c>
      <c r="E20" s="37" t="s">
        <v>8</v>
      </c>
      <c r="F20" s="39">
        <v>3600</v>
      </c>
      <c r="G20" s="38"/>
      <c r="H20" s="10">
        <f t="shared" si="0"/>
        <v>0</v>
      </c>
      <c r="I20" s="327" t="s">
        <v>49</v>
      </c>
    </row>
    <row r="21" spans="1:13" s="36" customFormat="1" ht="18" customHeight="1">
      <c r="A21" s="449">
        <v>12</v>
      </c>
      <c r="B21" s="41" t="s">
        <v>26</v>
      </c>
      <c r="C21" s="42" t="s">
        <v>25</v>
      </c>
      <c r="D21" s="40" t="s">
        <v>24</v>
      </c>
      <c r="E21" s="37" t="s">
        <v>8</v>
      </c>
      <c r="F21" s="39">
        <v>6840</v>
      </c>
      <c r="G21" s="43"/>
      <c r="H21" s="10">
        <f t="shared" si="0"/>
        <v>0</v>
      </c>
      <c r="I21" s="327" t="s">
        <v>49</v>
      </c>
    </row>
    <row r="22" spans="1:13" s="36" customFormat="1" ht="18" customHeight="1">
      <c r="A22" s="449">
        <v>13</v>
      </c>
      <c r="B22" s="41" t="s">
        <v>23</v>
      </c>
      <c r="C22" s="42" t="s">
        <v>22</v>
      </c>
      <c r="D22" s="40" t="s">
        <v>21</v>
      </c>
      <c r="E22" s="37" t="s">
        <v>8</v>
      </c>
      <c r="F22" s="39">
        <v>120</v>
      </c>
      <c r="G22" s="38"/>
      <c r="H22" s="10">
        <f t="shared" si="0"/>
        <v>0</v>
      </c>
      <c r="I22" s="327" t="s">
        <v>49</v>
      </c>
    </row>
    <row r="23" spans="1:13" s="36" customFormat="1" ht="18" customHeight="1" thickBot="1">
      <c r="A23" s="450">
        <v>14</v>
      </c>
      <c r="B23" s="393" t="s">
        <v>20</v>
      </c>
      <c r="C23" s="160" t="s">
        <v>19</v>
      </c>
      <c r="D23" s="394" t="s">
        <v>18</v>
      </c>
      <c r="E23" s="158" t="s">
        <v>8</v>
      </c>
      <c r="F23" s="395">
        <v>60</v>
      </c>
      <c r="G23" s="396"/>
      <c r="H23" s="161">
        <f t="shared" si="0"/>
        <v>0</v>
      </c>
      <c r="I23" s="397" t="s">
        <v>302</v>
      </c>
    </row>
    <row r="24" spans="1:13">
      <c r="A24" s="7" t="s">
        <v>1</v>
      </c>
      <c r="B24" s="34"/>
      <c r="C24" s="34"/>
      <c r="D24" s="34"/>
      <c r="E24" s="34"/>
      <c r="F24" s="8"/>
      <c r="G24" s="33"/>
      <c r="H24" s="35"/>
      <c r="I24" s="30"/>
    </row>
    <row r="25" spans="1:13">
      <c r="A25" s="3" t="s">
        <v>128</v>
      </c>
      <c r="B25" s="34"/>
      <c r="C25" s="34"/>
      <c r="D25" s="34"/>
      <c r="E25" s="34"/>
      <c r="F25" s="8"/>
      <c r="G25" s="33"/>
      <c r="H25" s="35"/>
      <c r="I25" s="30"/>
    </row>
    <row r="26" spans="1:13" s="27" customFormat="1" ht="20.25">
      <c r="A26" s="3" t="s">
        <v>0</v>
      </c>
      <c r="B26" s="209"/>
      <c r="C26" s="209"/>
      <c r="D26" s="210"/>
      <c r="E26" s="29"/>
      <c r="F26" s="29"/>
      <c r="G26" s="206"/>
      <c r="H26" s="8"/>
      <c r="I26" s="8"/>
      <c r="J26" s="8"/>
      <c r="K26" s="8"/>
      <c r="L26" s="8"/>
      <c r="M26" s="8"/>
    </row>
    <row r="27" spans="1:13" s="141" customFormat="1">
      <c r="B27" s="277"/>
      <c r="H27" s="172"/>
      <c r="I27" s="256"/>
    </row>
    <row r="28" spans="1:13">
      <c r="A28" s="28"/>
      <c r="B28" s="28"/>
      <c r="C28" s="32"/>
      <c r="D28" s="29"/>
      <c r="E28" s="29"/>
      <c r="F28" s="29"/>
      <c r="G28" s="31"/>
      <c r="H28" s="29"/>
      <c r="I28" s="30"/>
    </row>
    <row r="29" spans="1:13">
      <c r="A29" s="28"/>
      <c r="B29" s="28"/>
      <c r="C29" s="32"/>
      <c r="D29" s="29"/>
      <c r="E29" s="29"/>
      <c r="F29" s="29"/>
      <c r="G29" s="31"/>
      <c r="H29" s="29"/>
      <c r="I29" s="30"/>
    </row>
    <row r="30" spans="1:13">
      <c r="A30" s="28"/>
      <c r="B30" s="28"/>
      <c r="C30" s="32"/>
      <c r="D30" s="29"/>
      <c r="E30" s="29"/>
      <c r="F30" s="29"/>
      <c r="G30" s="31"/>
      <c r="H30" s="29"/>
      <c r="I30" s="30"/>
    </row>
    <row r="31" spans="1:13">
      <c r="A31" s="28"/>
      <c r="B31" s="28"/>
      <c r="C31" s="32"/>
      <c r="D31" s="29"/>
      <c r="E31" s="29"/>
      <c r="F31" s="29"/>
      <c r="G31" s="31"/>
      <c r="H31" s="29"/>
      <c r="I31" s="30"/>
    </row>
    <row r="32" spans="1:13">
      <c r="A32" s="28"/>
      <c r="B32" s="28"/>
      <c r="C32" s="32"/>
      <c r="D32" s="29"/>
      <c r="E32" s="29"/>
      <c r="F32" s="29"/>
      <c r="G32" s="31"/>
      <c r="H32" s="29"/>
      <c r="I32" s="30"/>
    </row>
    <row r="33" spans="1:9">
      <c r="A33" s="28"/>
      <c r="B33" s="28"/>
      <c r="C33" s="32"/>
      <c r="D33" s="29"/>
      <c r="E33" s="29"/>
      <c r="F33" s="29"/>
      <c r="G33" s="31"/>
      <c r="H33" s="29"/>
      <c r="I33" s="30"/>
    </row>
    <row r="34" spans="1:9">
      <c r="A34" s="28"/>
      <c r="B34" s="28"/>
      <c r="C34" s="32"/>
      <c r="D34" s="29"/>
      <c r="E34" s="29"/>
      <c r="F34" s="29"/>
      <c r="G34" s="31"/>
      <c r="H34" s="29"/>
      <c r="I34" s="30"/>
    </row>
    <row r="35" spans="1:9">
      <c r="A35" s="28"/>
      <c r="B35" s="28"/>
      <c r="C35" s="32"/>
      <c r="D35" s="29"/>
      <c r="E35" s="29"/>
      <c r="F35" s="29"/>
      <c r="G35" s="31"/>
      <c r="H35" s="29"/>
      <c r="I35" s="30"/>
    </row>
    <row r="36" spans="1:9">
      <c r="A36" s="28"/>
      <c r="B36" s="28"/>
      <c r="C36" s="32"/>
      <c r="D36" s="29"/>
      <c r="E36" s="29"/>
      <c r="F36" s="29"/>
      <c r="G36" s="31"/>
      <c r="H36" s="29"/>
      <c r="I36" s="30"/>
    </row>
    <row r="37" spans="1:9">
      <c r="A37" s="28"/>
      <c r="B37" s="28"/>
      <c r="C37" s="32"/>
      <c r="D37" s="29"/>
      <c r="E37" s="29"/>
      <c r="F37" s="29"/>
      <c r="G37" s="31"/>
      <c r="H37" s="29"/>
      <c r="I37" s="30"/>
    </row>
    <row r="38" spans="1:9">
      <c r="A38" s="28"/>
      <c r="B38" s="28"/>
      <c r="C38" s="32"/>
      <c r="D38" s="29"/>
      <c r="E38" s="29"/>
      <c r="F38" s="29"/>
      <c r="G38" s="31"/>
      <c r="H38" s="29"/>
      <c r="I38" s="30"/>
    </row>
    <row r="39" spans="1:9">
      <c r="A39" s="28"/>
      <c r="B39" s="28"/>
      <c r="C39" s="32"/>
      <c r="D39" s="29"/>
      <c r="E39" s="29"/>
      <c r="F39" s="29"/>
      <c r="G39" s="31"/>
      <c r="H39" s="29"/>
      <c r="I39" s="30"/>
    </row>
    <row r="40" spans="1:9">
      <c r="A40" s="28"/>
      <c r="B40" s="28"/>
      <c r="C40" s="32"/>
      <c r="D40" s="29"/>
      <c r="E40" s="29"/>
      <c r="F40" s="29"/>
      <c r="G40" s="31"/>
      <c r="H40" s="29"/>
      <c r="I40" s="30"/>
    </row>
    <row r="41" spans="1:9">
      <c r="A41" s="28"/>
      <c r="B41" s="28"/>
      <c r="C41" s="32"/>
      <c r="D41" s="29"/>
      <c r="E41" s="29"/>
      <c r="F41" s="29"/>
      <c r="G41" s="31"/>
      <c r="H41" s="29"/>
      <c r="I41" s="30"/>
    </row>
    <row r="42" spans="1:9">
      <c r="A42" s="28"/>
      <c r="B42" s="28"/>
      <c r="C42" s="32"/>
      <c r="D42" s="29"/>
      <c r="E42" s="29"/>
      <c r="F42" s="29"/>
      <c r="G42" s="31"/>
      <c r="H42" s="29"/>
      <c r="I42" s="30"/>
    </row>
    <row r="43" spans="1:9">
      <c r="A43" s="28"/>
      <c r="B43" s="28"/>
      <c r="C43" s="32"/>
      <c r="D43" s="29"/>
      <c r="E43" s="29"/>
      <c r="F43" s="29"/>
      <c r="G43" s="31"/>
      <c r="H43" s="29"/>
      <c r="I43" s="30"/>
    </row>
    <row r="44" spans="1:9">
      <c r="A44" s="28"/>
      <c r="B44" s="28"/>
      <c r="C44" s="32"/>
      <c r="D44" s="29"/>
      <c r="E44" s="29"/>
      <c r="F44" s="29"/>
      <c r="G44" s="31"/>
      <c r="H44" s="29"/>
      <c r="I44" s="30"/>
    </row>
    <row r="45" spans="1:9">
      <c r="A45" s="28"/>
      <c r="B45" s="28"/>
      <c r="C45" s="32"/>
      <c r="D45" s="29"/>
      <c r="E45" s="29"/>
      <c r="F45" s="29"/>
      <c r="G45" s="31"/>
      <c r="H45" s="29"/>
      <c r="I45" s="30"/>
    </row>
    <row r="46" spans="1:9">
      <c r="A46" s="28"/>
      <c r="B46" s="28"/>
      <c r="C46" s="32"/>
      <c r="D46" s="29"/>
      <c r="E46" s="29"/>
      <c r="F46" s="29"/>
      <c r="G46" s="31"/>
      <c r="H46" s="29"/>
      <c r="I46" s="30"/>
    </row>
    <row r="47" spans="1:9">
      <c r="A47" s="28"/>
      <c r="B47" s="28"/>
      <c r="C47" s="32"/>
      <c r="D47" s="29"/>
      <c r="E47" s="29"/>
      <c r="F47" s="29"/>
      <c r="G47" s="31"/>
      <c r="H47" s="29"/>
      <c r="I47" s="30"/>
    </row>
    <row r="48" spans="1:9">
      <c r="A48" s="28"/>
      <c r="B48" s="28"/>
      <c r="C48" s="32"/>
      <c r="D48" s="29"/>
      <c r="E48" s="29"/>
      <c r="F48" s="29"/>
      <c r="G48" s="31"/>
      <c r="H48" s="29"/>
      <c r="I48" s="30"/>
    </row>
    <row r="49" spans="1:9">
      <c r="A49" s="28"/>
      <c r="B49" s="28"/>
      <c r="C49" s="32"/>
      <c r="D49" s="29"/>
      <c r="E49" s="29"/>
      <c r="F49" s="29"/>
      <c r="G49" s="31"/>
      <c r="H49" s="29"/>
      <c r="I49" s="30"/>
    </row>
    <row r="50" spans="1:9">
      <c r="A50" s="28"/>
      <c r="B50" s="28"/>
      <c r="C50" s="32"/>
      <c r="D50" s="29"/>
      <c r="E50" s="29"/>
      <c r="F50" s="29"/>
      <c r="G50" s="31"/>
      <c r="H50" s="29"/>
      <c r="I50" s="30"/>
    </row>
    <row r="51" spans="1:9">
      <c r="A51" s="28"/>
      <c r="B51" s="28"/>
      <c r="C51" s="32"/>
      <c r="D51" s="29"/>
      <c r="E51" s="29"/>
      <c r="F51" s="29"/>
      <c r="G51" s="31"/>
      <c r="H51" s="29"/>
      <c r="I51" s="30"/>
    </row>
    <row r="52" spans="1:9">
      <c r="A52" s="28"/>
      <c r="B52" s="28"/>
      <c r="C52" s="32"/>
      <c r="D52" s="29"/>
      <c r="E52" s="29"/>
      <c r="F52" s="29"/>
      <c r="G52" s="31"/>
      <c r="H52" s="29"/>
      <c r="I52" s="30"/>
    </row>
    <row r="53" spans="1:9">
      <c r="A53" s="28"/>
      <c r="B53" s="28"/>
      <c r="C53" s="32"/>
      <c r="D53" s="29"/>
      <c r="E53" s="29"/>
      <c r="F53" s="29"/>
      <c r="G53" s="31"/>
      <c r="H53" s="29"/>
      <c r="I53" s="30"/>
    </row>
    <row r="54" spans="1:9">
      <c r="A54" s="28"/>
      <c r="B54" s="28"/>
      <c r="C54" s="32"/>
      <c r="D54" s="29"/>
      <c r="E54" s="29"/>
      <c r="F54" s="29"/>
      <c r="G54" s="31"/>
      <c r="H54" s="29"/>
      <c r="I54" s="30"/>
    </row>
    <row r="55" spans="1:9">
      <c r="A55" s="28"/>
      <c r="B55" s="28"/>
      <c r="C55" s="32"/>
      <c r="D55" s="29"/>
      <c r="E55" s="29"/>
      <c r="F55" s="29"/>
      <c r="G55" s="31"/>
      <c r="H55" s="29"/>
      <c r="I55" s="30"/>
    </row>
    <row r="56" spans="1:9">
      <c r="A56" s="28"/>
      <c r="B56" s="28"/>
      <c r="C56" s="32"/>
      <c r="D56" s="29"/>
      <c r="E56" s="29"/>
      <c r="F56" s="29"/>
      <c r="G56" s="31"/>
      <c r="H56" s="29"/>
      <c r="I56" s="30"/>
    </row>
    <row r="57" spans="1:9">
      <c r="A57" s="28"/>
      <c r="B57" s="28"/>
      <c r="C57" s="32"/>
      <c r="D57" s="29"/>
      <c r="E57" s="29"/>
      <c r="F57" s="29"/>
      <c r="G57" s="31"/>
      <c r="H57" s="29"/>
      <c r="I57" s="30"/>
    </row>
    <row r="58" spans="1:9">
      <c r="A58" s="28"/>
      <c r="B58" s="28"/>
      <c r="C58" s="32"/>
      <c r="D58" s="29"/>
      <c r="E58" s="29"/>
      <c r="F58" s="29"/>
      <c r="G58" s="31"/>
      <c r="H58" s="29"/>
      <c r="I58" s="30"/>
    </row>
    <row r="59" spans="1:9">
      <c r="A59" s="28"/>
      <c r="B59" s="28"/>
      <c r="C59" s="32"/>
      <c r="D59" s="29"/>
      <c r="E59" s="29"/>
      <c r="F59" s="29"/>
      <c r="G59" s="31"/>
      <c r="H59" s="29"/>
      <c r="I59" s="30"/>
    </row>
    <row r="60" spans="1:9">
      <c r="A60" s="28"/>
      <c r="B60" s="28"/>
      <c r="C60" s="32"/>
      <c r="D60" s="29"/>
      <c r="E60" s="29"/>
      <c r="F60" s="29"/>
      <c r="G60" s="31"/>
      <c r="H60" s="29"/>
      <c r="I60" s="30"/>
    </row>
    <row r="61" spans="1:9">
      <c r="A61" s="28"/>
      <c r="B61" s="28"/>
      <c r="C61" s="32"/>
      <c r="D61" s="29"/>
      <c r="E61" s="29"/>
      <c r="F61" s="29"/>
      <c r="G61" s="31"/>
      <c r="H61" s="29"/>
      <c r="I61" s="30"/>
    </row>
    <row r="62" spans="1:9">
      <c r="A62" s="28"/>
      <c r="B62" s="28"/>
      <c r="C62" s="32"/>
      <c r="D62" s="29"/>
      <c r="E62" s="29"/>
      <c r="F62" s="29"/>
      <c r="G62" s="31"/>
      <c r="H62" s="29"/>
      <c r="I62" s="30"/>
    </row>
    <row r="63" spans="1:9">
      <c r="A63" s="28"/>
      <c r="B63" s="28"/>
      <c r="C63" s="32"/>
      <c r="D63" s="29"/>
      <c r="E63" s="29"/>
      <c r="F63" s="29"/>
      <c r="G63" s="31"/>
      <c r="H63" s="29"/>
      <c r="I63" s="30"/>
    </row>
    <row r="64" spans="1:9">
      <c r="A64" s="28"/>
      <c r="B64" s="28"/>
      <c r="C64" s="32"/>
      <c r="D64" s="29"/>
      <c r="E64" s="29"/>
      <c r="F64" s="29"/>
      <c r="G64" s="31"/>
      <c r="H64" s="29"/>
      <c r="I64" s="30"/>
    </row>
    <row r="65" spans="1:9">
      <c r="A65" s="28"/>
      <c r="B65" s="28"/>
      <c r="C65" s="32"/>
      <c r="D65" s="29"/>
      <c r="E65" s="29"/>
      <c r="F65" s="29"/>
      <c r="G65" s="31"/>
      <c r="H65" s="29"/>
      <c r="I65" s="30"/>
    </row>
    <row r="66" spans="1:9">
      <c r="A66" s="28"/>
      <c r="B66" s="28"/>
      <c r="C66" s="32"/>
      <c r="D66" s="29"/>
      <c r="E66" s="29"/>
      <c r="F66" s="29"/>
      <c r="G66" s="31"/>
      <c r="H66" s="29"/>
      <c r="I66" s="30"/>
    </row>
    <row r="67" spans="1:9">
      <c r="A67" s="28"/>
      <c r="B67" s="28"/>
      <c r="C67" s="32"/>
      <c r="D67" s="29"/>
      <c r="E67" s="29"/>
      <c r="F67" s="29"/>
      <c r="G67" s="31"/>
      <c r="H67" s="29"/>
      <c r="I67" s="30"/>
    </row>
    <row r="68" spans="1:9">
      <c r="A68" s="28"/>
      <c r="B68" s="28"/>
      <c r="C68" s="32"/>
      <c r="D68" s="29"/>
      <c r="E68" s="29"/>
      <c r="F68" s="29"/>
      <c r="G68" s="31"/>
      <c r="H68" s="29"/>
      <c r="I68" s="30"/>
    </row>
    <row r="69" spans="1:9">
      <c r="A69" s="28"/>
      <c r="B69" s="28"/>
      <c r="C69" s="32"/>
      <c r="D69" s="29"/>
      <c r="E69" s="29"/>
      <c r="F69" s="29"/>
      <c r="G69" s="31"/>
      <c r="H69" s="29"/>
      <c r="I69" s="30"/>
    </row>
    <row r="70" spans="1:9">
      <c r="A70" s="28"/>
      <c r="B70" s="28"/>
      <c r="C70" s="32"/>
      <c r="D70" s="29"/>
      <c r="E70" s="29"/>
      <c r="F70" s="29"/>
      <c r="G70" s="31"/>
      <c r="H70" s="29"/>
      <c r="I70" s="30"/>
    </row>
    <row r="71" spans="1:9">
      <c r="A71" s="28"/>
      <c r="B71" s="28"/>
      <c r="C71" s="32"/>
      <c r="D71" s="29"/>
      <c r="E71" s="29"/>
      <c r="F71" s="29"/>
      <c r="G71" s="31"/>
      <c r="H71" s="29"/>
      <c r="I71" s="30"/>
    </row>
    <row r="72" spans="1:9">
      <c r="A72" s="28"/>
      <c r="B72" s="28"/>
      <c r="C72" s="32"/>
      <c r="D72" s="29"/>
      <c r="E72" s="29"/>
      <c r="F72" s="29"/>
      <c r="G72" s="31"/>
      <c r="H72" s="29"/>
      <c r="I72" s="30"/>
    </row>
    <row r="73" spans="1:9">
      <c r="A73" s="28"/>
      <c r="B73" s="28"/>
      <c r="C73" s="32"/>
      <c r="D73" s="29"/>
      <c r="E73" s="29"/>
      <c r="F73" s="29"/>
      <c r="G73" s="31"/>
      <c r="H73" s="29"/>
      <c r="I73" s="30"/>
    </row>
    <row r="74" spans="1:9">
      <c r="A74" s="28"/>
      <c r="B74" s="28"/>
      <c r="C74" s="32"/>
      <c r="D74" s="29"/>
      <c r="E74" s="29"/>
      <c r="F74" s="29"/>
      <c r="G74" s="31"/>
      <c r="H74" s="29"/>
      <c r="I74" s="30"/>
    </row>
    <row r="75" spans="1:9">
      <c r="A75" s="28"/>
      <c r="B75" s="28"/>
      <c r="C75" s="32"/>
      <c r="D75" s="29"/>
      <c r="E75" s="29"/>
      <c r="F75" s="29"/>
      <c r="G75" s="31"/>
      <c r="H75" s="29"/>
      <c r="I75" s="30"/>
    </row>
    <row r="76" spans="1:9">
      <c r="A76" s="28"/>
      <c r="B76" s="28"/>
      <c r="C76" s="32"/>
      <c r="D76" s="29"/>
      <c r="E76" s="29"/>
      <c r="F76" s="29"/>
      <c r="G76" s="31"/>
      <c r="H76" s="29"/>
      <c r="I76" s="30"/>
    </row>
    <row r="77" spans="1:9">
      <c r="A77" s="28"/>
      <c r="B77" s="28"/>
      <c r="C77" s="32"/>
      <c r="D77" s="29"/>
      <c r="E77" s="29"/>
      <c r="F77" s="29"/>
      <c r="G77" s="31"/>
      <c r="H77" s="29"/>
      <c r="I77" s="30"/>
    </row>
    <row r="78" spans="1:9">
      <c r="A78" s="28"/>
      <c r="B78" s="28"/>
      <c r="C78" s="32"/>
      <c r="D78" s="29"/>
      <c r="E78" s="29"/>
      <c r="F78" s="29"/>
      <c r="G78" s="31"/>
      <c r="H78" s="29"/>
      <c r="I78" s="30"/>
    </row>
    <row r="79" spans="1:9">
      <c r="A79" s="28"/>
      <c r="B79" s="28"/>
      <c r="C79" s="32"/>
      <c r="D79" s="29"/>
      <c r="E79" s="29"/>
      <c r="F79" s="29"/>
      <c r="G79" s="31"/>
      <c r="H79" s="29"/>
      <c r="I79" s="30"/>
    </row>
    <row r="80" spans="1:9">
      <c r="A80" s="28"/>
      <c r="B80" s="28"/>
      <c r="C80" s="32"/>
      <c r="D80" s="29"/>
      <c r="E80" s="29"/>
      <c r="F80" s="29"/>
      <c r="G80" s="31"/>
      <c r="H80" s="29"/>
      <c r="I80" s="30"/>
    </row>
    <row r="81" spans="1:9">
      <c r="A81" s="28"/>
      <c r="B81" s="28"/>
      <c r="C81" s="32"/>
      <c r="D81" s="29"/>
      <c r="E81" s="29"/>
      <c r="F81" s="29"/>
      <c r="G81" s="31"/>
      <c r="H81" s="29"/>
      <c r="I81" s="30"/>
    </row>
    <row r="82" spans="1:9">
      <c r="A82" s="28"/>
      <c r="B82" s="28"/>
      <c r="C82" s="32"/>
      <c r="D82" s="29"/>
      <c r="E82" s="29"/>
      <c r="F82" s="29"/>
      <c r="G82" s="31"/>
      <c r="H82" s="29"/>
      <c r="I82" s="30"/>
    </row>
    <row r="83" spans="1:9">
      <c r="A83" s="28"/>
      <c r="B83" s="28"/>
      <c r="C83" s="32"/>
      <c r="D83" s="29"/>
      <c r="E83" s="29"/>
      <c r="F83" s="29"/>
      <c r="G83" s="31"/>
      <c r="H83" s="29"/>
      <c r="I83" s="30"/>
    </row>
    <row r="84" spans="1:9">
      <c r="A84" s="28"/>
      <c r="B84" s="28"/>
      <c r="C84" s="32"/>
      <c r="D84" s="29"/>
      <c r="E84" s="29"/>
      <c r="F84" s="29"/>
      <c r="G84" s="31"/>
      <c r="H84" s="29"/>
      <c r="I84" s="30"/>
    </row>
    <row r="85" spans="1:9">
      <c r="A85" s="28"/>
      <c r="B85" s="28"/>
      <c r="C85" s="32"/>
      <c r="D85" s="29"/>
      <c r="E85" s="29"/>
      <c r="F85" s="29"/>
      <c r="G85" s="31"/>
      <c r="H85" s="29"/>
      <c r="I85" s="30"/>
    </row>
    <row r="86" spans="1:9">
      <c r="A86" s="28"/>
      <c r="B86" s="28"/>
      <c r="C86" s="32"/>
      <c r="D86" s="29"/>
      <c r="E86" s="29"/>
      <c r="F86" s="29"/>
      <c r="G86" s="31"/>
      <c r="H86" s="29"/>
      <c r="I86" s="30"/>
    </row>
    <row r="87" spans="1:9">
      <c r="A87" s="28"/>
      <c r="B87" s="28"/>
      <c r="C87" s="32"/>
      <c r="D87" s="29"/>
      <c r="E87" s="29"/>
      <c r="F87" s="29"/>
      <c r="G87" s="31"/>
      <c r="H87" s="29"/>
      <c r="I87" s="30"/>
    </row>
    <row r="88" spans="1:9">
      <c r="A88" s="28"/>
      <c r="B88" s="28"/>
      <c r="C88" s="32"/>
      <c r="D88" s="29"/>
      <c r="E88" s="29"/>
      <c r="F88" s="29"/>
      <c r="G88" s="31"/>
      <c r="H88" s="29"/>
      <c r="I88" s="30"/>
    </row>
    <row r="89" spans="1:9">
      <c r="A89" s="28"/>
      <c r="B89" s="28"/>
      <c r="C89" s="32"/>
      <c r="D89" s="29"/>
      <c r="E89" s="29"/>
      <c r="F89" s="29"/>
      <c r="G89" s="31"/>
      <c r="H89" s="29"/>
      <c r="I89" s="30"/>
    </row>
    <row r="90" spans="1:9">
      <c r="A90" s="28"/>
      <c r="B90" s="28"/>
      <c r="C90" s="32"/>
      <c r="D90" s="29"/>
      <c r="E90" s="29"/>
      <c r="F90" s="29"/>
      <c r="G90" s="31"/>
      <c r="H90" s="29"/>
      <c r="I90" s="30"/>
    </row>
    <row r="91" spans="1:9">
      <c r="A91" s="28"/>
      <c r="B91" s="28"/>
      <c r="C91" s="32"/>
      <c r="D91" s="29"/>
      <c r="E91" s="29"/>
      <c r="F91" s="29"/>
      <c r="G91" s="31"/>
      <c r="H91" s="29"/>
      <c r="I91" s="30"/>
    </row>
    <row r="92" spans="1:9">
      <c r="A92" s="28"/>
      <c r="B92" s="28"/>
      <c r="C92" s="32"/>
      <c r="D92" s="29"/>
      <c r="E92" s="29"/>
      <c r="F92" s="29"/>
      <c r="G92" s="31"/>
      <c r="H92" s="29"/>
      <c r="I92" s="30"/>
    </row>
    <row r="93" spans="1:9">
      <c r="A93" s="28"/>
      <c r="B93" s="28"/>
      <c r="C93" s="32"/>
      <c r="D93" s="29"/>
      <c r="E93" s="29"/>
      <c r="F93" s="29"/>
      <c r="G93" s="31"/>
      <c r="H93" s="29"/>
      <c r="I93" s="30"/>
    </row>
    <row r="94" spans="1:9">
      <c r="A94" s="28"/>
      <c r="B94" s="28"/>
      <c r="C94" s="32"/>
      <c r="D94" s="29"/>
      <c r="E94" s="29"/>
      <c r="F94" s="29"/>
      <c r="G94" s="31"/>
      <c r="H94" s="29"/>
      <c r="I94" s="30"/>
    </row>
    <row r="95" spans="1:9">
      <c r="A95" s="28"/>
      <c r="B95" s="28"/>
      <c r="C95" s="32"/>
      <c r="D95" s="29"/>
      <c r="E95" s="29"/>
      <c r="F95" s="29"/>
      <c r="G95" s="31"/>
      <c r="H95" s="29"/>
      <c r="I95" s="30"/>
    </row>
    <row r="96" spans="1:9">
      <c r="A96" s="28"/>
      <c r="B96" s="28"/>
      <c r="C96" s="32"/>
      <c r="D96" s="29"/>
      <c r="E96" s="29"/>
      <c r="F96" s="29"/>
      <c r="G96" s="31"/>
      <c r="H96" s="29"/>
      <c r="I96" s="30"/>
    </row>
    <row r="97" spans="1:9">
      <c r="A97" s="28"/>
      <c r="B97" s="28"/>
      <c r="C97" s="32"/>
      <c r="D97" s="29"/>
      <c r="E97" s="29"/>
      <c r="F97" s="29"/>
      <c r="G97" s="31"/>
      <c r="H97" s="29"/>
      <c r="I97" s="30"/>
    </row>
    <row r="98" spans="1:9">
      <c r="A98" s="28"/>
      <c r="B98" s="28"/>
      <c r="C98" s="32"/>
      <c r="D98" s="29"/>
      <c r="E98" s="29"/>
      <c r="F98" s="29"/>
      <c r="G98" s="31"/>
      <c r="H98" s="29"/>
      <c r="I98" s="30"/>
    </row>
    <row r="99" spans="1:9">
      <c r="A99" s="28"/>
      <c r="B99" s="28"/>
      <c r="C99" s="32"/>
      <c r="D99" s="29"/>
      <c r="E99" s="29"/>
      <c r="F99" s="29"/>
      <c r="G99" s="31"/>
      <c r="H99" s="29"/>
      <c r="I99" s="30"/>
    </row>
    <row r="100" spans="1:9">
      <c r="A100" s="28"/>
      <c r="B100" s="28"/>
      <c r="C100" s="32"/>
      <c r="D100" s="29"/>
      <c r="E100" s="29"/>
      <c r="F100" s="29"/>
      <c r="G100" s="31"/>
      <c r="H100" s="29"/>
      <c r="I100" s="30"/>
    </row>
    <row r="101" spans="1:9">
      <c r="A101" s="28"/>
      <c r="B101" s="28"/>
      <c r="C101" s="32"/>
      <c r="D101" s="29"/>
      <c r="E101" s="29"/>
      <c r="F101" s="29"/>
      <c r="G101" s="31"/>
      <c r="H101" s="29"/>
      <c r="I101" s="30"/>
    </row>
    <row r="102" spans="1:9">
      <c r="A102" s="28"/>
      <c r="B102" s="28"/>
      <c r="C102" s="32"/>
      <c r="D102" s="29"/>
      <c r="E102" s="29"/>
      <c r="F102" s="29"/>
      <c r="G102" s="31"/>
      <c r="H102" s="29"/>
      <c r="I102" s="30"/>
    </row>
    <row r="103" spans="1:9">
      <c r="A103" s="28"/>
      <c r="B103" s="28"/>
      <c r="C103" s="32"/>
      <c r="D103" s="29"/>
      <c r="E103" s="29"/>
      <c r="F103" s="29"/>
      <c r="G103" s="31"/>
      <c r="H103" s="29"/>
      <c r="I103" s="30"/>
    </row>
    <row r="104" spans="1:9">
      <c r="A104" s="28"/>
      <c r="B104" s="28"/>
      <c r="C104" s="32"/>
      <c r="D104" s="29"/>
      <c r="E104" s="29"/>
      <c r="F104" s="29"/>
      <c r="G104" s="31"/>
      <c r="H104" s="29"/>
      <c r="I104" s="30"/>
    </row>
    <row r="105" spans="1:9">
      <c r="A105" s="28"/>
      <c r="B105" s="28"/>
      <c r="C105" s="32"/>
      <c r="D105" s="29"/>
      <c r="E105" s="29"/>
      <c r="F105" s="29"/>
      <c r="G105" s="31"/>
      <c r="H105" s="29"/>
      <c r="I105" s="30"/>
    </row>
    <row r="106" spans="1:9">
      <c r="A106" s="28"/>
      <c r="B106" s="28"/>
      <c r="C106" s="32"/>
      <c r="D106" s="29"/>
      <c r="E106" s="29"/>
      <c r="F106" s="29"/>
      <c r="G106" s="31"/>
      <c r="H106" s="29"/>
      <c r="I106" s="30"/>
    </row>
    <row r="107" spans="1:9">
      <c r="A107" s="28"/>
      <c r="B107" s="28"/>
      <c r="C107" s="32"/>
      <c r="D107" s="29"/>
      <c r="E107" s="29"/>
      <c r="F107" s="29"/>
      <c r="G107" s="31"/>
      <c r="H107" s="29"/>
      <c r="I107" s="30"/>
    </row>
    <row r="108" spans="1:9">
      <c r="A108" s="28"/>
      <c r="B108" s="28"/>
      <c r="C108" s="32"/>
      <c r="D108" s="29"/>
      <c r="E108" s="29"/>
      <c r="F108" s="29"/>
      <c r="G108" s="31"/>
      <c r="H108" s="29"/>
      <c r="I108" s="30"/>
    </row>
    <row r="109" spans="1:9">
      <c r="A109" s="28"/>
      <c r="B109" s="28"/>
      <c r="C109" s="32"/>
      <c r="D109" s="29"/>
      <c r="E109" s="29"/>
      <c r="F109" s="29"/>
      <c r="G109" s="31"/>
      <c r="H109" s="29"/>
      <c r="I109" s="30"/>
    </row>
    <row r="110" spans="1:9">
      <c r="A110" s="28"/>
      <c r="B110" s="28"/>
      <c r="C110" s="32"/>
      <c r="D110" s="29"/>
      <c r="E110" s="29"/>
      <c r="F110" s="29"/>
      <c r="G110" s="31"/>
      <c r="H110" s="29"/>
      <c r="I110" s="30"/>
    </row>
    <row r="111" spans="1:9">
      <c r="A111" s="28"/>
      <c r="B111" s="28"/>
      <c r="C111" s="32"/>
      <c r="D111" s="29"/>
      <c r="E111" s="29"/>
      <c r="F111" s="29"/>
      <c r="G111" s="31"/>
      <c r="H111" s="29"/>
      <c r="I111" s="30"/>
    </row>
    <row r="112" spans="1:9">
      <c r="A112" s="28"/>
      <c r="B112" s="28"/>
      <c r="C112" s="32"/>
      <c r="D112" s="29"/>
      <c r="E112" s="29"/>
      <c r="F112" s="29"/>
      <c r="G112" s="31"/>
      <c r="H112" s="29"/>
      <c r="I112" s="30"/>
    </row>
    <row r="113" spans="1:9">
      <c r="A113" s="28"/>
      <c r="B113" s="28"/>
      <c r="C113" s="32"/>
      <c r="D113" s="29"/>
      <c r="E113" s="29"/>
      <c r="F113" s="29"/>
      <c r="G113" s="31"/>
      <c r="H113" s="29"/>
      <c r="I113" s="30"/>
    </row>
    <row r="114" spans="1:9">
      <c r="A114" s="28"/>
      <c r="B114" s="28"/>
      <c r="C114" s="32"/>
      <c r="D114" s="29"/>
      <c r="E114" s="29"/>
      <c r="F114" s="29"/>
      <c r="G114" s="31"/>
      <c r="H114" s="29"/>
      <c r="I114" s="30"/>
    </row>
    <row r="115" spans="1:9">
      <c r="A115" s="28"/>
      <c r="B115" s="28"/>
      <c r="C115" s="32"/>
      <c r="D115" s="29"/>
      <c r="E115" s="29"/>
      <c r="F115" s="29"/>
      <c r="G115" s="31"/>
      <c r="H115" s="29"/>
      <c r="I115" s="30"/>
    </row>
    <row r="116" spans="1:9">
      <c r="A116" s="28"/>
      <c r="B116" s="28"/>
      <c r="C116" s="32"/>
      <c r="D116" s="29"/>
      <c r="E116" s="29"/>
      <c r="F116" s="29"/>
      <c r="G116" s="31"/>
      <c r="H116" s="29"/>
      <c r="I116" s="30"/>
    </row>
    <row r="117" spans="1:9">
      <c r="A117" s="28"/>
      <c r="B117" s="28"/>
      <c r="C117" s="32"/>
      <c r="D117" s="29"/>
      <c r="E117" s="29"/>
      <c r="F117" s="29"/>
      <c r="G117" s="31"/>
      <c r="H117" s="29"/>
      <c r="I117" s="30"/>
    </row>
    <row r="118" spans="1:9">
      <c r="A118" s="28"/>
      <c r="B118" s="28"/>
      <c r="C118" s="32"/>
      <c r="D118" s="29"/>
      <c r="E118" s="29"/>
      <c r="F118" s="29"/>
      <c r="G118" s="31"/>
      <c r="H118" s="29"/>
      <c r="I118" s="30"/>
    </row>
    <row r="119" spans="1:9">
      <c r="A119" s="28"/>
      <c r="B119" s="28"/>
      <c r="C119" s="32"/>
      <c r="D119" s="29"/>
      <c r="E119" s="29"/>
      <c r="F119" s="29"/>
      <c r="G119" s="31"/>
      <c r="H119" s="29"/>
      <c r="I119" s="30"/>
    </row>
    <row r="120" spans="1:9">
      <c r="A120" s="28"/>
      <c r="B120" s="28"/>
      <c r="C120" s="32"/>
      <c r="D120" s="29"/>
      <c r="E120" s="29"/>
      <c r="F120" s="29"/>
      <c r="G120" s="31"/>
      <c r="H120" s="29"/>
      <c r="I120" s="30"/>
    </row>
    <row r="121" spans="1:9">
      <c r="A121" s="28"/>
      <c r="B121" s="28"/>
      <c r="C121" s="32"/>
      <c r="D121" s="29"/>
      <c r="E121" s="29"/>
      <c r="F121" s="29"/>
      <c r="G121" s="31"/>
      <c r="H121" s="29"/>
      <c r="I121" s="30"/>
    </row>
    <row r="122" spans="1:9">
      <c r="A122" s="28"/>
      <c r="B122" s="28"/>
      <c r="C122" s="32"/>
      <c r="D122" s="29"/>
      <c r="E122" s="29"/>
      <c r="F122" s="29"/>
      <c r="G122" s="31"/>
      <c r="H122" s="29"/>
      <c r="I122" s="30"/>
    </row>
    <row r="123" spans="1:9">
      <c r="A123" s="28"/>
      <c r="B123" s="28"/>
      <c r="C123" s="32"/>
      <c r="D123" s="29"/>
      <c r="E123" s="29"/>
      <c r="F123" s="29"/>
      <c r="G123" s="31"/>
      <c r="H123" s="29"/>
      <c r="I123" s="30"/>
    </row>
    <row r="124" spans="1:9">
      <c r="A124" s="28"/>
      <c r="B124" s="28"/>
      <c r="C124" s="32"/>
      <c r="D124" s="29"/>
      <c r="E124" s="29"/>
      <c r="F124" s="29"/>
      <c r="G124" s="31"/>
      <c r="H124" s="29"/>
      <c r="I124" s="30"/>
    </row>
    <row r="125" spans="1:9">
      <c r="A125" s="28"/>
      <c r="B125" s="28"/>
      <c r="C125" s="32"/>
      <c r="D125" s="29"/>
      <c r="E125" s="29"/>
      <c r="F125" s="29"/>
      <c r="G125" s="31"/>
      <c r="H125" s="29"/>
      <c r="I125" s="30"/>
    </row>
    <row r="126" spans="1:9">
      <c r="A126" s="28"/>
      <c r="B126" s="28"/>
      <c r="C126" s="32"/>
      <c r="D126" s="29"/>
      <c r="E126" s="29"/>
      <c r="F126" s="29"/>
      <c r="G126" s="31"/>
      <c r="H126" s="29"/>
      <c r="I126" s="30"/>
    </row>
    <row r="127" spans="1:9">
      <c r="A127" s="28"/>
      <c r="B127" s="28"/>
      <c r="C127" s="32"/>
      <c r="D127" s="29"/>
      <c r="E127" s="29"/>
      <c r="F127" s="29"/>
      <c r="G127" s="31"/>
      <c r="H127" s="29"/>
      <c r="I127" s="30"/>
    </row>
    <row r="128" spans="1:9">
      <c r="A128" s="28"/>
      <c r="B128" s="28"/>
      <c r="C128" s="32"/>
      <c r="D128" s="29"/>
      <c r="E128" s="29"/>
      <c r="F128" s="29"/>
      <c r="G128" s="31"/>
      <c r="H128" s="29"/>
      <c r="I128" s="30"/>
    </row>
    <row r="129" spans="1:9">
      <c r="A129" s="28"/>
      <c r="B129" s="28"/>
      <c r="C129" s="32"/>
      <c r="D129" s="29"/>
      <c r="E129" s="29"/>
      <c r="F129" s="29"/>
      <c r="G129" s="31"/>
      <c r="H129" s="29"/>
      <c r="I129" s="30"/>
    </row>
    <row r="130" spans="1:9">
      <c r="A130" s="28"/>
      <c r="B130" s="28"/>
      <c r="C130" s="32"/>
      <c r="D130" s="29"/>
      <c r="E130" s="29"/>
      <c r="F130" s="29"/>
      <c r="G130" s="31"/>
      <c r="H130" s="29"/>
      <c r="I130" s="30"/>
    </row>
    <row r="131" spans="1:9">
      <c r="A131" s="28"/>
      <c r="B131" s="28"/>
      <c r="C131" s="32"/>
      <c r="D131" s="29"/>
      <c r="E131" s="29"/>
      <c r="F131" s="29"/>
      <c r="G131" s="31"/>
      <c r="H131" s="29"/>
      <c r="I131" s="30"/>
    </row>
    <row r="132" spans="1:9">
      <c r="A132" s="28"/>
      <c r="B132" s="28"/>
      <c r="C132" s="32"/>
      <c r="D132" s="29"/>
      <c r="E132" s="29"/>
      <c r="F132" s="29"/>
      <c r="G132" s="31"/>
      <c r="H132" s="29"/>
      <c r="I132" s="30"/>
    </row>
    <row r="133" spans="1:9">
      <c r="A133" s="28"/>
      <c r="B133" s="28"/>
      <c r="C133" s="32"/>
      <c r="D133" s="29"/>
      <c r="E133" s="29"/>
      <c r="F133" s="29"/>
      <c r="G133" s="31"/>
      <c r="H133" s="29"/>
      <c r="I133" s="30"/>
    </row>
    <row r="134" spans="1:9">
      <c r="A134" s="28"/>
      <c r="B134" s="28"/>
      <c r="C134" s="32"/>
      <c r="D134" s="29"/>
      <c r="E134" s="29"/>
      <c r="F134" s="29"/>
      <c r="G134" s="31"/>
      <c r="H134" s="29"/>
      <c r="I134" s="30"/>
    </row>
    <row r="135" spans="1:9">
      <c r="A135" s="28"/>
      <c r="B135" s="28"/>
      <c r="C135" s="32"/>
      <c r="D135" s="29"/>
      <c r="E135" s="29"/>
      <c r="F135" s="29"/>
      <c r="G135" s="31"/>
      <c r="H135" s="29"/>
      <c r="I135" s="30"/>
    </row>
    <row r="136" spans="1:9">
      <c r="A136" s="28"/>
      <c r="B136" s="28"/>
      <c r="C136" s="32"/>
      <c r="D136" s="29"/>
      <c r="E136" s="29"/>
      <c r="F136" s="29"/>
      <c r="G136" s="31"/>
      <c r="H136" s="29"/>
      <c r="I136" s="30"/>
    </row>
    <row r="137" spans="1:9">
      <c r="A137" s="28"/>
      <c r="B137" s="28"/>
      <c r="C137" s="32"/>
      <c r="D137" s="29"/>
      <c r="E137" s="29"/>
      <c r="F137" s="29"/>
      <c r="G137" s="31"/>
      <c r="H137" s="29"/>
      <c r="I137" s="30"/>
    </row>
    <row r="138" spans="1:9">
      <c r="A138" s="28"/>
      <c r="B138" s="28"/>
      <c r="C138" s="32"/>
      <c r="D138" s="29"/>
      <c r="E138" s="29"/>
      <c r="F138" s="29"/>
      <c r="G138" s="31"/>
      <c r="H138" s="29"/>
      <c r="I138" s="30"/>
    </row>
    <row r="139" spans="1:9">
      <c r="A139" s="28"/>
      <c r="B139" s="28"/>
      <c r="C139" s="32"/>
      <c r="D139" s="29"/>
      <c r="E139" s="29"/>
      <c r="F139" s="29"/>
      <c r="G139" s="31"/>
      <c r="H139" s="29"/>
      <c r="I139" s="30"/>
    </row>
    <row r="140" spans="1:9">
      <c r="A140" s="28"/>
      <c r="B140" s="28"/>
      <c r="C140" s="32"/>
      <c r="D140" s="29"/>
      <c r="E140" s="29"/>
      <c r="F140" s="29"/>
      <c r="G140" s="31"/>
      <c r="H140" s="29"/>
      <c r="I140" s="30"/>
    </row>
    <row r="141" spans="1:9">
      <c r="A141" s="28"/>
      <c r="B141" s="28"/>
      <c r="C141" s="32"/>
      <c r="D141" s="29"/>
      <c r="E141" s="29"/>
      <c r="F141" s="29"/>
      <c r="G141" s="31"/>
      <c r="H141" s="29"/>
      <c r="I141" s="30"/>
    </row>
    <row r="142" spans="1:9">
      <c r="A142" s="28"/>
      <c r="B142" s="28"/>
      <c r="C142" s="32"/>
      <c r="D142" s="29"/>
      <c r="E142" s="29"/>
      <c r="F142" s="29"/>
      <c r="G142" s="31"/>
      <c r="H142" s="29"/>
      <c r="I142" s="30"/>
    </row>
    <row r="143" spans="1:9">
      <c r="A143" s="28"/>
      <c r="B143" s="28"/>
      <c r="C143" s="32"/>
      <c r="D143" s="29"/>
      <c r="E143" s="29"/>
      <c r="F143" s="29"/>
      <c r="G143" s="31"/>
      <c r="H143" s="29"/>
      <c r="I143" s="30"/>
    </row>
    <row r="144" spans="1:9">
      <c r="A144" s="28"/>
      <c r="B144" s="28"/>
      <c r="C144" s="32"/>
      <c r="D144" s="29"/>
      <c r="E144" s="29"/>
      <c r="F144" s="29"/>
      <c r="G144" s="31"/>
      <c r="H144" s="29"/>
      <c r="I144" s="30"/>
    </row>
    <row r="145" spans="1:9">
      <c r="A145" s="28"/>
      <c r="B145" s="28"/>
      <c r="C145" s="32"/>
      <c r="D145" s="29"/>
      <c r="E145" s="29"/>
      <c r="F145" s="29"/>
      <c r="G145" s="31"/>
      <c r="H145" s="29"/>
      <c r="I145" s="30"/>
    </row>
    <row r="146" spans="1:9">
      <c r="A146" s="28"/>
      <c r="B146" s="28"/>
      <c r="C146" s="32"/>
      <c r="D146" s="29"/>
      <c r="E146" s="29"/>
      <c r="F146" s="29"/>
      <c r="G146" s="31"/>
      <c r="H146" s="29"/>
      <c r="I146" s="30"/>
    </row>
    <row r="147" spans="1:9">
      <c r="A147" s="28"/>
      <c r="B147" s="28"/>
      <c r="C147" s="32"/>
      <c r="D147" s="29"/>
      <c r="E147" s="29"/>
      <c r="F147" s="29"/>
      <c r="G147" s="31"/>
      <c r="H147" s="29"/>
      <c r="I147" s="30"/>
    </row>
    <row r="148" spans="1:9">
      <c r="A148" s="28"/>
      <c r="B148" s="28"/>
      <c r="C148" s="32"/>
      <c r="D148" s="29"/>
      <c r="E148" s="29"/>
      <c r="F148" s="29"/>
      <c r="G148" s="31"/>
      <c r="H148" s="29"/>
      <c r="I148" s="30"/>
    </row>
    <row r="149" spans="1:9">
      <c r="A149" s="28"/>
      <c r="B149" s="28"/>
      <c r="C149" s="32"/>
      <c r="D149" s="29"/>
      <c r="E149" s="29"/>
      <c r="F149" s="29"/>
      <c r="G149" s="31"/>
      <c r="H149" s="29"/>
      <c r="I149" s="30"/>
    </row>
    <row r="150" spans="1:9">
      <c r="A150" s="28"/>
      <c r="B150" s="28"/>
      <c r="C150" s="32"/>
      <c r="D150" s="29"/>
      <c r="E150" s="29"/>
      <c r="F150" s="29"/>
      <c r="G150" s="31"/>
      <c r="H150" s="29"/>
      <c r="I150" s="30"/>
    </row>
    <row r="151" spans="1:9">
      <c r="A151" s="28"/>
      <c r="B151" s="28"/>
      <c r="C151" s="32"/>
      <c r="D151" s="29"/>
      <c r="E151" s="29"/>
      <c r="F151" s="29"/>
      <c r="G151" s="31"/>
      <c r="H151" s="29"/>
      <c r="I151" s="30"/>
    </row>
    <row r="152" spans="1:9">
      <c r="A152" s="28"/>
      <c r="B152" s="28"/>
      <c r="C152" s="32"/>
      <c r="D152" s="29"/>
      <c r="E152" s="29"/>
      <c r="F152" s="29"/>
      <c r="G152" s="31"/>
      <c r="H152" s="29"/>
      <c r="I152" s="30"/>
    </row>
    <row r="153" spans="1:9">
      <c r="A153" s="28"/>
      <c r="B153" s="28"/>
      <c r="C153" s="32"/>
      <c r="D153" s="29"/>
      <c r="E153" s="29"/>
      <c r="F153" s="29"/>
      <c r="G153" s="31"/>
      <c r="H153" s="29"/>
      <c r="I153" s="30"/>
    </row>
    <row r="154" spans="1:9">
      <c r="A154" s="28"/>
      <c r="B154" s="28"/>
      <c r="C154" s="32"/>
      <c r="D154" s="29"/>
      <c r="E154" s="29"/>
      <c r="F154" s="29"/>
      <c r="G154" s="31"/>
      <c r="H154" s="29"/>
      <c r="I154" s="30"/>
    </row>
    <row r="155" spans="1:9">
      <c r="A155" s="28"/>
      <c r="B155" s="28"/>
      <c r="C155" s="32"/>
      <c r="D155" s="29"/>
      <c r="E155" s="29"/>
      <c r="F155" s="29"/>
      <c r="G155" s="31"/>
      <c r="H155" s="29"/>
      <c r="I155" s="30"/>
    </row>
    <row r="156" spans="1:9">
      <c r="A156" s="28"/>
      <c r="B156" s="28"/>
      <c r="C156" s="32"/>
      <c r="D156" s="29"/>
      <c r="E156" s="29"/>
      <c r="F156" s="29"/>
      <c r="G156" s="31"/>
      <c r="H156" s="29"/>
      <c r="I156" s="30"/>
    </row>
    <row r="157" spans="1:9">
      <c r="A157" s="28"/>
      <c r="B157" s="28"/>
      <c r="C157" s="32"/>
      <c r="D157" s="29"/>
      <c r="E157" s="29"/>
      <c r="F157" s="29"/>
      <c r="G157" s="31"/>
      <c r="H157" s="29"/>
      <c r="I157" s="30"/>
    </row>
    <row r="158" spans="1:9">
      <c r="A158" s="28"/>
      <c r="B158" s="28"/>
      <c r="C158" s="32"/>
      <c r="D158" s="29"/>
      <c r="E158" s="29"/>
      <c r="F158" s="29"/>
      <c r="G158" s="31"/>
      <c r="H158" s="29"/>
      <c r="I158" s="30"/>
    </row>
    <row r="159" spans="1:9">
      <c r="A159" s="28"/>
      <c r="B159" s="28"/>
      <c r="C159" s="32"/>
      <c r="D159" s="29"/>
      <c r="E159" s="29"/>
      <c r="F159" s="29"/>
      <c r="G159" s="31"/>
      <c r="H159" s="29"/>
      <c r="I159" s="30"/>
    </row>
    <row r="160" spans="1:9">
      <c r="A160" s="28"/>
      <c r="B160" s="28"/>
      <c r="C160" s="32"/>
      <c r="D160" s="29"/>
      <c r="E160" s="29"/>
      <c r="F160" s="29"/>
      <c r="G160" s="31"/>
      <c r="H160" s="29"/>
      <c r="I160" s="30"/>
    </row>
    <row r="161" spans="1:9">
      <c r="A161" s="28"/>
      <c r="B161" s="28"/>
      <c r="C161" s="32"/>
      <c r="D161" s="29"/>
      <c r="E161" s="29"/>
      <c r="F161" s="29"/>
      <c r="G161" s="31"/>
      <c r="H161" s="29"/>
      <c r="I161" s="30"/>
    </row>
    <row r="162" spans="1:9">
      <c r="A162" s="28"/>
      <c r="B162" s="28"/>
      <c r="C162" s="32"/>
      <c r="D162" s="29"/>
      <c r="E162" s="29"/>
      <c r="F162" s="29"/>
      <c r="G162" s="31"/>
      <c r="H162" s="29"/>
      <c r="I162" s="30"/>
    </row>
    <row r="163" spans="1:9">
      <c r="A163" s="28"/>
      <c r="B163" s="28"/>
      <c r="C163" s="32"/>
      <c r="D163" s="29"/>
      <c r="E163" s="29"/>
      <c r="F163" s="29"/>
      <c r="G163" s="31"/>
      <c r="H163" s="29"/>
      <c r="I163" s="30"/>
    </row>
    <row r="164" spans="1:9">
      <c r="A164" s="28"/>
      <c r="B164" s="28"/>
      <c r="C164" s="32"/>
      <c r="D164" s="29"/>
      <c r="E164" s="29"/>
      <c r="F164" s="29"/>
      <c r="G164" s="31"/>
      <c r="H164" s="29"/>
      <c r="I164" s="30"/>
    </row>
    <row r="165" spans="1:9">
      <c r="A165" s="28"/>
      <c r="B165" s="28"/>
      <c r="C165" s="32"/>
      <c r="D165" s="29"/>
      <c r="E165" s="29"/>
      <c r="F165" s="29"/>
      <c r="G165" s="31"/>
      <c r="H165" s="29"/>
      <c r="I165" s="30"/>
    </row>
    <row r="166" spans="1:9">
      <c r="A166" s="28"/>
      <c r="B166" s="28"/>
      <c r="C166" s="32"/>
      <c r="D166" s="29"/>
      <c r="E166" s="29"/>
      <c r="F166" s="29"/>
      <c r="G166" s="31"/>
      <c r="H166" s="29"/>
      <c r="I166" s="30"/>
    </row>
    <row r="167" spans="1:9">
      <c r="A167" s="28"/>
      <c r="B167" s="28"/>
      <c r="C167" s="32"/>
      <c r="D167" s="29"/>
      <c r="E167" s="29"/>
      <c r="F167" s="29"/>
      <c r="G167" s="31"/>
      <c r="H167" s="29"/>
      <c r="I167" s="30"/>
    </row>
    <row r="168" spans="1:9">
      <c r="A168" s="28"/>
      <c r="B168" s="28"/>
      <c r="C168" s="32"/>
      <c r="D168" s="29"/>
      <c r="E168" s="29"/>
      <c r="F168" s="29"/>
      <c r="G168" s="31"/>
      <c r="H168" s="29"/>
      <c r="I168" s="30"/>
    </row>
    <row r="169" spans="1:9">
      <c r="A169" s="28"/>
      <c r="B169" s="28"/>
      <c r="C169" s="32"/>
      <c r="D169" s="29"/>
      <c r="E169" s="29"/>
      <c r="F169" s="29"/>
      <c r="G169" s="31"/>
      <c r="H169" s="29"/>
      <c r="I169" s="30"/>
    </row>
    <row r="170" spans="1:9">
      <c r="A170" s="28"/>
      <c r="B170" s="28"/>
      <c r="C170" s="32"/>
      <c r="D170" s="29"/>
      <c r="E170" s="29"/>
      <c r="F170" s="29"/>
      <c r="G170" s="31"/>
      <c r="H170" s="29"/>
      <c r="I170" s="30"/>
    </row>
    <row r="171" spans="1:9">
      <c r="A171" s="28"/>
      <c r="B171" s="28"/>
      <c r="C171" s="32"/>
      <c r="D171" s="29"/>
      <c r="E171" s="29"/>
      <c r="F171" s="29"/>
      <c r="G171" s="31"/>
      <c r="H171" s="29"/>
      <c r="I171" s="30"/>
    </row>
    <row r="172" spans="1:9">
      <c r="A172" s="28"/>
      <c r="B172" s="28"/>
      <c r="C172" s="32"/>
      <c r="D172" s="29"/>
      <c r="E172" s="29"/>
      <c r="F172" s="29"/>
      <c r="G172" s="31"/>
      <c r="H172" s="29"/>
      <c r="I172" s="30"/>
    </row>
    <row r="173" spans="1:9">
      <c r="A173" s="28"/>
      <c r="B173" s="28"/>
      <c r="C173" s="32"/>
      <c r="D173" s="29"/>
      <c r="E173" s="29"/>
      <c r="F173" s="29"/>
      <c r="G173" s="31"/>
      <c r="H173" s="29"/>
      <c r="I173" s="30"/>
    </row>
    <row r="174" spans="1:9">
      <c r="A174" s="28"/>
      <c r="B174" s="28"/>
      <c r="C174" s="32"/>
      <c r="D174" s="29"/>
      <c r="E174" s="29"/>
      <c r="F174" s="29"/>
      <c r="G174" s="31"/>
      <c r="H174" s="29"/>
      <c r="I174" s="30"/>
    </row>
    <row r="175" spans="1:9">
      <c r="A175" s="28"/>
      <c r="B175" s="28"/>
      <c r="C175" s="32"/>
      <c r="D175" s="29"/>
      <c r="E175" s="29"/>
      <c r="F175" s="29"/>
      <c r="G175" s="31"/>
      <c r="H175" s="29"/>
      <c r="I175" s="30"/>
    </row>
    <row r="176" spans="1:9">
      <c r="A176" s="28"/>
      <c r="B176" s="28"/>
      <c r="C176" s="32"/>
      <c r="D176" s="29"/>
      <c r="E176" s="29"/>
      <c r="F176" s="29"/>
      <c r="G176" s="31"/>
      <c r="H176" s="29"/>
      <c r="I176" s="30"/>
    </row>
    <row r="177" spans="1:9">
      <c r="A177" s="28"/>
      <c r="B177" s="28"/>
      <c r="C177" s="32"/>
      <c r="D177" s="29"/>
      <c r="E177" s="29"/>
      <c r="F177" s="29"/>
      <c r="G177" s="31"/>
      <c r="H177" s="29"/>
      <c r="I177" s="30"/>
    </row>
    <row r="178" spans="1:9">
      <c r="A178" s="28"/>
      <c r="B178" s="28"/>
      <c r="C178" s="32"/>
      <c r="D178" s="29"/>
      <c r="E178" s="29"/>
      <c r="F178" s="29"/>
      <c r="G178" s="31"/>
      <c r="H178" s="29"/>
      <c r="I178" s="30"/>
    </row>
    <row r="179" spans="1:9">
      <c r="A179" s="28"/>
      <c r="B179" s="28"/>
      <c r="C179" s="32"/>
      <c r="D179" s="29"/>
      <c r="E179" s="29"/>
      <c r="F179" s="29"/>
      <c r="G179" s="31"/>
      <c r="H179" s="29"/>
      <c r="I179" s="30"/>
    </row>
    <row r="180" spans="1:9">
      <c r="A180" s="28"/>
      <c r="B180" s="28"/>
      <c r="C180" s="32"/>
      <c r="D180" s="29"/>
      <c r="E180" s="29"/>
      <c r="F180" s="29"/>
      <c r="G180" s="31"/>
      <c r="H180" s="29"/>
      <c r="I180" s="30"/>
    </row>
    <row r="181" spans="1:9">
      <c r="A181" s="28"/>
      <c r="B181" s="28"/>
      <c r="C181" s="32"/>
      <c r="D181" s="29"/>
      <c r="E181" s="29"/>
      <c r="F181" s="29"/>
      <c r="G181" s="31"/>
      <c r="H181" s="29"/>
      <c r="I181" s="30"/>
    </row>
    <row r="182" spans="1:9">
      <c r="A182" s="28"/>
      <c r="B182" s="28"/>
      <c r="C182" s="32"/>
      <c r="D182" s="29"/>
      <c r="E182" s="29"/>
      <c r="F182" s="29"/>
      <c r="G182" s="31"/>
      <c r="H182" s="29"/>
      <c r="I182" s="30"/>
    </row>
    <row r="183" spans="1:9">
      <c r="A183" s="28"/>
      <c r="B183" s="28"/>
      <c r="C183" s="32"/>
      <c r="D183" s="29"/>
      <c r="E183" s="29"/>
      <c r="F183" s="29"/>
      <c r="G183" s="31"/>
      <c r="H183" s="29"/>
      <c r="I183" s="30"/>
    </row>
    <row r="184" spans="1:9">
      <c r="A184" s="28"/>
      <c r="B184" s="28"/>
      <c r="C184" s="32"/>
      <c r="D184" s="29"/>
      <c r="E184" s="29"/>
      <c r="F184" s="29"/>
      <c r="G184" s="31"/>
      <c r="H184" s="29"/>
      <c r="I184" s="30"/>
    </row>
    <row r="185" spans="1:9">
      <c r="A185" s="28"/>
      <c r="B185" s="28"/>
      <c r="C185" s="32"/>
      <c r="D185" s="29"/>
      <c r="E185" s="29"/>
      <c r="F185" s="29"/>
      <c r="G185" s="31"/>
      <c r="H185" s="29"/>
      <c r="I185" s="30"/>
    </row>
    <row r="186" spans="1:9">
      <c r="A186" s="28"/>
      <c r="B186" s="28"/>
      <c r="C186" s="32"/>
      <c r="D186" s="29"/>
      <c r="E186" s="29"/>
      <c r="F186" s="29"/>
      <c r="G186" s="31"/>
      <c r="H186" s="29"/>
      <c r="I186" s="30"/>
    </row>
    <row r="187" spans="1:9">
      <c r="A187" s="28"/>
      <c r="B187" s="28"/>
      <c r="C187" s="32"/>
      <c r="D187" s="29"/>
      <c r="E187" s="29"/>
      <c r="F187" s="29"/>
      <c r="G187" s="31"/>
      <c r="H187" s="29"/>
      <c r="I187" s="30"/>
    </row>
    <row r="188" spans="1:9">
      <c r="A188" s="28"/>
      <c r="B188" s="28"/>
      <c r="C188" s="32"/>
      <c r="D188" s="29"/>
      <c r="E188" s="29"/>
      <c r="F188" s="29"/>
      <c r="G188" s="31"/>
      <c r="H188" s="29"/>
      <c r="I188" s="30"/>
    </row>
    <row r="189" spans="1:9">
      <c r="A189" s="28"/>
      <c r="B189" s="28"/>
      <c r="C189" s="32"/>
      <c r="D189" s="29"/>
      <c r="E189" s="29"/>
      <c r="F189" s="29"/>
      <c r="G189" s="31"/>
      <c r="H189" s="29"/>
      <c r="I189" s="30"/>
    </row>
    <row r="190" spans="1:9">
      <c r="A190" s="28"/>
      <c r="B190" s="28"/>
      <c r="C190" s="32"/>
      <c r="D190" s="29"/>
      <c r="E190" s="29"/>
      <c r="F190" s="29"/>
      <c r="G190" s="31"/>
      <c r="H190" s="29"/>
      <c r="I190" s="30"/>
    </row>
    <row r="191" spans="1:9">
      <c r="A191" s="28"/>
      <c r="B191" s="28"/>
      <c r="C191" s="32"/>
      <c r="D191" s="29"/>
      <c r="E191" s="29"/>
      <c r="F191" s="29"/>
      <c r="G191" s="31"/>
      <c r="H191" s="29"/>
      <c r="I191" s="30"/>
    </row>
    <row r="192" spans="1:9">
      <c r="A192" s="28"/>
      <c r="B192" s="28"/>
      <c r="C192" s="32"/>
      <c r="D192" s="29"/>
      <c r="E192" s="29"/>
      <c r="F192" s="29"/>
      <c r="G192" s="31"/>
      <c r="H192" s="29"/>
      <c r="I192" s="30"/>
    </row>
    <row r="193" spans="1:9">
      <c r="A193" s="28"/>
      <c r="B193" s="28"/>
      <c r="C193" s="32"/>
      <c r="D193" s="29"/>
      <c r="E193" s="29"/>
      <c r="F193" s="29"/>
      <c r="G193" s="31"/>
      <c r="H193" s="29"/>
      <c r="I193" s="30"/>
    </row>
    <row r="194" spans="1:9">
      <c r="A194" s="28"/>
      <c r="B194" s="28"/>
      <c r="C194" s="32"/>
      <c r="D194" s="29"/>
      <c r="E194" s="29"/>
      <c r="F194" s="29"/>
      <c r="G194" s="31"/>
      <c r="H194" s="29"/>
      <c r="I194" s="30"/>
    </row>
    <row r="195" spans="1:9">
      <c r="A195" s="28"/>
      <c r="B195" s="28"/>
      <c r="C195" s="32"/>
      <c r="D195" s="29"/>
      <c r="E195" s="29"/>
      <c r="F195" s="29"/>
      <c r="G195" s="31"/>
      <c r="H195" s="29"/>
      <c r="I195" s="30"/>
    </row>
    <row r="196" spans="1:9">
      <c r="A196" s="28"/>
      <c r="B196" s="28"/>
      <c r="C196" s="32"/>
      <c r="D196" s="29"/>
      <c r="E196" s="29"/>
      <c r="F196" s="29"/>
      <c r="G196" s="31"/>
      <c r="H196" s="29"/>
      <c r="I196" s="30"/>
    </row>
    <row r="197" spans="1:9">
      <c r="A197" s="28"/>
      <c r="B197" s="28"/>
      <c r="C197" s="32"/>
      <c r="D197" s="29"/>
      <c r="E197" s="29"/>
      <c r="F197" s="29"/>
      <c r="G197" s="31"/>
      <c r="H197" s="29"/>
      <c r="I197" s="30"/>
    </row>
    <row r="198" spans="1:9">
      <c r="A198" s="28"/>
      <c r="B198" s="28"/>
      <c r="C198" s="32"/>
      <c r="D198" s="29"/>
      <c r="E198" s="29"/>
      <c r="F198" s="29"/>
      <c r="G198" s="31"/>
      <c r="H198" s="29"/>
      <c r="I198" s="30"/>
    </row>
    <row r="199" spans="1:9">
      <c r="A199" s="28"/>
      <c r="B199" s="28"/>
      <c r="C199" s="32"/>
      <c r="D199" s="29"/>
      <c r="E199" s="29"/>
      <c r="F199" s="29"/>
      <c r="G199" s="31"/>
      <c r="H199" s="29"/>
      <c r="I199" s="30"/>
    </row>
    <row r="200" spans="1:9">
      <c r="A200" s="28"/>
      <c r="B200" s="28"/>
      <c r="C200" s="32"/>
      <c r="D200" s="29"/>
      <c r="E200" s="29"/>
      <c r="F200" s="29"/>
      <c r="G200" s="31"/>
      <c r="H200" s="29"/>
      <c r="I200" s="30"/>
    </row>
    <row r="201" spans="1:9">
      <c r="A201" s="28"/>
      <c r="B201" s="28"/>
      <c r="C201" s="32"/>
      <c r="D201" s="29"/>
      <c r="E201" s="29"/>
      <c r="F201" s="29"/>
      <c r="G201" s="31"/>
      <c r="H201" s="29"/>
      <c r="I201" s="30"/>
    </row>
    <row r="202" spans="1:9">
      <c r="A202" s="28"/>
      <c r="B202" s="28"/>
      <c r="C202" s="32"/>
      <c r="D202" s="29"/>
      <c r="E202" s="29"/>
      <c r="F202" s="29"/>
      <c r="G202" s="31"/>
      <c r="H202" s="29"/>
      <c r="I202" s="30"/>
    </row>
    <row r="203" spans="1:9">
      <c r="A203" s="28"/>
      <c r="B203" s="28"/>
      <c r="C203" s="32"/>
      <c r="D203" s="29"/>
      <c r="E203" s="29"/>
      <c r="F203" s="29"/>
      <c r="G203" s="31"/>
      <c r="H203" s="29"/>
      <c r="I203" s="30"/>
    </row>
    <row r="204" spans="1:9">
      <c r="A204" s="28"/>
      <c r="B204" s="28"/>
      <c r="C204" s="32"/>
      <c r="D204" s="29"/>
      <c r="E204" s="29"/>
      <c r="F204" s="29"/>
      <c r="G204" s="31"/>
      <c r="H204" s="29"/>
      <c r="I204" s="30"/>
    </row>
    <row r="205" spans="1:9">
      <c r="A205" s="28"/>
      <c r="B205" s="28"/>
      <c r="C205" s="32"/>
      <c r="D205" s="29"/>
      <c r="E205" s="29"/>
      <c r="F205" s="29"/>
      <c r="G205" s="31"/>
      <c r="H205" s="29"/>
      <c r="I205" s="30"/>
    </row>
    <row r="206" spans="1:9">
      <c r="A206" s="28"/>
      <c r="B206" s="28"/>
      <c r="C206" s="32"/>
      <c r="D206" s="29"/>
      <c r="E206" s="29"/>
      <c r="F206" s="29"/>
      <c r="G206" s="31"/>
      <c r="H206" s="29"/>
      <c r="I206" s="30"/>
    </row>
    <row r="207" spans="1:9">
      <c r="A207" s="28"/>
      <c r="B207" s="28"/>
      <c r="C207" s="32"/>
      <c r="D207" s="29"/>
      <c r="E207" s="29"/>
      <c r="F207" s="29"/>
      <c r="G207" s="31"/>
      <c r="H207" s="29"/>
      <c r="I207" s="30"/>
    </row>
    <row r="208" spans="1:9">
      <c r="A208" s="28"/>
      <c r="B208" s="28"/>
      <c r="C208" s="32"/>
      <c r="D208" s="29"/>
      <c r="E208" s="29"/>
      <c r="F208" s="29"/>
      <c r="G208" s="31"/>
      <c r="H208" s="29"/>
      <c r="I208" s="30"/>
    </row>
    <row r="209" spans="1:9">
      <c r="A209" s="28"/>
      <c r="B209" s="28"/>
      <c r="C209" s="32"/>
      <c r="D209" s="29"/>
      <c r="E209" s="29"/>
      <c r="F209" s="29"/>
      <c r="G209" s="31"/>
      <c r="H209" s="29"/>
      <c r="I209" s="30"/>
    </row>
    <row r="210" spans="1:9">
      <c r="A210" s="28"/>
      <c r="B210" s="28"/>
      <c r="C210" s="32"/>
      <c r="D210" s="29"/>
      <c r="E210" s="29"/>
      <c r="F210" s="29"/>
      <c r="G210" s="31"/>
      <c r="H210" s="29"/>
      <c r="I210" s="30"/>
    </row>
    <row r="211" spans="1:9">
      <c r="A211" s="28"/>
      <c r="B211" s="28"/>
      <c r="C211" s="32"/>
      <c r="D211" s="29"/>
      <c r="E211" s="29"/>
      <c r="F211" s="29"/>
      <c r="G211" s="31"/>
      <c r="H211" s="29"/>
      <c r="I211" s="30"/>
    </row>
    <row r="212" spans="1:9">
      <c r="A212" s="28"/>
      <c r="B212" s="28"/>
      <c r="C212" s="32"/>
      <c r="D212" s="29"/>
      <c r="E212" s="29"/>
      <c r="F212" s="29"/>
      <c r="G212" s="31"/>
      <c r="H212" s="29"/>
      <c r="I212" s="30"/>
    </row>
    <row r="213" spans="1:9">
      <c r="A213" s="28"/>
      <c r="B213" s="28"/>
      <c r="C213" s="32"/>
      <c r="D213" s="29"/>
      <c r="E213" s="29"/>
      <c r="F213" s="29"/>
      <c r="G213" s="31"/>
      <c r="H213" s="29"/>
      <c r="I213" s="30"/>
    </row>
    <row r="214" spans="1:9">
      <c r="A214" s="28"/>
      <c r="B214" s="28"/>
      <c r="C214" s="32"/>
      <c r="D214" s="29"/>
      <c r="E214" s="29"/>
      <c r="F214" s="29"/>
      <c r="G214" s="31"/>
      <c r="H214" s="29"/>
      <c r="I214" s="30"/>
    </row>
    <row r="215" spans="1:9">
      <c r="A215" s="28"/>
      <c r="B215" s="28"/>
      <c r="C215" s="32"/>
      <c r="D215" s="29"/>
      <c r="E215" s="29"/>
      <c r="F215" s="29"/>
      <c r="G215" s="31"/>
      <c r="H215" s="29"/>
      <c r="I215" s="30"/>
    </row>
    <row r="216" spans="1:9">
      <c r="A216" s="28"/>
      <c r="B216" s="28"/>
      <c r="C216" s="32"/>
      <c r="D216" s="29"/>
      <c r="E216" s="29"/>
      <c r="F216" s="29"/>
      <c r="G216" s="31"/>
      <c r="H216" s="29"/>
      <c r="I216" s="30"/>
    </row>
    <row r="217" spans="1:9">
      <c r="A217" s="28"/>
      <c r="B217" s="28"/>
      <c r="C217" s="32"/>
      <c r="D217" s="29"/>
      <c r="E217" s="29"/>
      <c r="F217" s="29"/>
      <c r="G217" s="31"/>
      <c r="H217" s="29"/>
      <c r="I217" s="30"/>
    </row>
    <row r="218" spans="1:9">
      <c r="A218" s="28"/>
      <c r="B218" s="28"/>
      <c r="C218" s="32"/>
      <c r="D218" s="29"/>
      <c r="E218" s="29"/>
      <c r="F218" s="29"/>
      <c r="G218" s="31"/>
      <c r="H218" s="29"/>
      <c r="I218" s="30"/>
    </row>
    <row r="219" spans="1:9">
      <c r="A219" s="28"/>
      <c r="B219" s="28"/>
      <c r="C219" s="32"/>
      <c r="D219" s="29"/>
      <c r="E219" s="29"/>
      <c r="F219" s="29"/>
      <c r="G219" s="31"/>
      <c r="H219" s="29"/>
      <c r="I219" s="30"/>
    </row>
    <row r="220" spans="1:9">
      <c r="A220" s="28"/>
      <c r="B220" s="28"/>
      <c r="C220" s="32"/>
      <c r="D220" s="29"/>
      <c r="E220" s="29"/>
      <c r="F220" s="29"/>
      <c r="G220" s="31"/>
      <c r="H220" s="29"/>
      <c r="I220" s="30"/>
    </row>
    <row r="221" spans="1:9">
      <c r="A221" s="28"/>
      <c r="B221" s="28"/>
      <c r="C221" s="32"/>
      <c r="D221" s="29"/>
      <c r="E221" s="29"/>
      <c r="F221" s="29"/>
      <c r="G221" s="31"/>
      <c r="H221" s="29"/>
      <c r="I221" s="30"/>
    </row>
    <row r="222" spans="1:9">
      <c r="A222" s="28"/>
      <c r="B222" s="28"/>
      <c r="C222" s="32"/>
      <c r="D222" s="29"/>
      <c r="E222" s="29"/>
      <c r="F222" s="29"/>
      <c r="G222" s="31"/>
      <c r="H222" s="29"/>
      <c r="I222" s="30"/>
    </row>
    <row r="223" spans="1:9">
      <c r="A223" s="28"/>
      <c r="B223" s="28"/>
      <c r="C223" s="32"/>
      <c r="D223" s="29"/>
      <c r="E223" s="29"/>
      <c r="F223" s="29"/>
      <c r="G223" s="31"/>
      <c r="H223" s="29"/>
      <c r="I223" s="30"/>
    </row>
    <row r="224" spans="1:9">
      <c r="A224" s="28"/>
      <c r="B224" s="28"/>
      <c r="C224" s="32"/>
      <c r="D224" s="29"/>
      <c r="E224" s="29"/>
      <c r="F224" s="29"/>
      <c r="G224" s="31"/>
      <c r="H224" s="29"/>
      <c r="I224" s="30"/>
    </row>
    <row r="225" spans="1:9">
      <c r="A225" s="28"/>
      <c r="B225" s="28"/>
      <c r="C225" s="32"/>
      <c r="D225" s="29"/>
      <c r="E225" s="29"/>
      <c r="F225" s="29"/>
      <c r="G225" s="31"/>
      <c r="H225" s="29"/>
      <c r="I225" s="30"/>
    </row>
    <row r="226" spans="1:9">
      <c r="A226" s="28"/>
      <c r="B226" s="28"/>
      <c r="C226" s="32"/>
      <c r="D226" s="29"/>
      <c r="E226" s="29"/>
      <c r="F226" s="29"/>
      <c r="G226" s="31"/>
      <c r="H226" s="29"/>
      <c r="I226" s="30"/>
    </row>
    <row r="227" spans="1:9">
      <c r="A227" s="28"/>
      <c r="B227" s="28"/>
      <c r="C227" s="32"/>
      <c r="D227" s="29"/>
      <c r="E227" s="29"/>
      <c r="F227" s="29"/>
      <c r="G227" s="31"/>
      <c r="H227" s="29"/>
      <c r="I227" s="30"/>
    </row>
    <row r="228" spans="1:9">
      <c r="A228" s="28"/>
      <c r="B228" s="28"/>
      <c r="C228" s="32"/>
      <c r="D228" s="29"/>
      <c r="E228" s="29"/>
      <c r="F228" s="29"/>
      <c r="G228" s="31"/>
      <c r="H228" s="29"/>
      <c r="I228" s="30"/>
    </row>
    <row r="229" spans="1:9">
      <c r="A229" s="28"/>
      <c r="B229" s="28"/>
      <c r="C229" s="32"/>
      <c r="D229" s="29"/>
      <c r="E229" s="29"/>
      <c r="F229" s="29"/>
      <c r="G229" s="31"/>
      <c r="H229" s="29"/>
      <c r="I229" s="30"/>
    </row>
    <row r="230" spans="1:9">
      <c r="A230" s="28"/>
      <c r="B230" s="28"/>
      <c r="C230" s="32"/>
      <c r="D230" s="29"/>
      <c r="E230" s="29"/>
      <c r="F230" s="29"/>
      <c r="G230" s="31"/>
      <c r="H230" s="29"/>
      <c r="I230" s="30"/>
    </row>
    <row r="231" spans="1:9">
      <c r="A231" s="28"/>
      <c r="B231" s="28"/>
      <c r="C231" s="32"/>
      <c r="D231" s="29"/>
      <c r="E231" s="29"/>
      <c r="F231" s="29"/>
      <c r="G231" s="31"/>
      <c r="H231" s="29"/>
      <c r="I231" s="30"/>
    </row>
    <row r="232" spans="1:9">
      <c r="A232" s="28"/>
      <c r="B232" s="28"/>
      <c r="C232" s="32"/>
      <c r="D232" s="29"/>
      <c r="E232" s="29"/>
      <c r="F232" s="29"/>
      <c r="G232" s="31"/>
      <c r="H232" s="29"/>
      <c r="I232" s="30"/>
    </row>
    <row r="233" spans="1:9">
      <c r="A233" s="28"/>
      <c r="B233" s="28"/>
      <c r="C233" s="32"/>
      <c r="D233" s="29"/>
      <c r="E233" s="29"/>
      <c r="F233" s="29"/>
      <c r="G233" s="31"/>
      <c r="H233" s="29"/>
      <c r="I233" s="30"/>
    </row>
    <row r="234" spans="1:9">
      <c r="A234" s="28"/>
      <c r="B234" s="28"/>
      <c r="C234" s="32"/>
      <c r="D234" s="29"/>
      <c r="E234" s="29"/>
      <c r="F234" s="29"/>
      <c r="G234" s="31"/>
      <c r="H234" s="29"/>
      <c r="I234" s="30"/>
    </row>
    <row r="235" spans="1:9">
      <c r="A235" s="28"/>
      <c r="B235" s="28"/>
      <c r="C235" s="32"/>
      <c r="D235" s="29"/>
      <c r="E235" s="29"/>
      <c r="F235" s="29"/>
      <c r="G235" s="31"/>
      <c r="H235" s="29"/>
      <c r="I235" s="30"/>
    </row>
    <row r="236" spans="1:9">
      <c r="A236" s="28"/>
      <c r="B236" s="28"/>
      <c r="C236" s="32"/>
      <c r="D236" s="29"/>
      <c r="E236" s="29"/>
      <c r="F236" s="29"/>
      <c r="G236" s="31"/>
      <c r="H236" s="29"/>
      <c r="I236" s="30"/>
    </row>
    <row r="237" spans="1:9">
      <c r="A237" s="28"/>
      <c r="B237" s="28"/>
      <c r="C237" s="32"/>
      <c r="D237" s="29"/>
      <c r="E237" s="29"/>
      <c r="F237" s="29"/>
      <c r="G237" s="31"/>
      <c r="H237" s="29"/>
      <c r="I237" s="30"/>
    </row>
    <row r="238" spans="1:9">
      <c r="A238" s="28"/>
      <c r="B238" s="28"/>
      <c r="C238" s="32"/>
      <c r="D238" s="29"/>
      <c r="E238" s="29"/>
      <c r="F238" s="29"/>
      <c r="G238" s="31"/>
      <c r="H238" s="29"/>
      <c r="I238" s="30"/>
    </row>
    <row r="239" spans="1:9">
      <c r="A239" s="28"/>
      <c r="B239" s="28"/>
      <c r="C239" s="32"/>
      <c r="D239" s="29"/>
      <c r="E239" s="29"/>
      <c r="F239" s="29"/>
      <c r="G239" s="31"/>
      <c r="H239" s="29"/>
      <c r="I239" s="30"/>
    </row>
    <row r="240" spans="1:9">
      <c r="A240" s="28"/>
      <c r="B240" s="28"/>
      <c r="C240" s="32"/>
      <c r="D240" s="29"/>
      <c r="E240" s="29"/>
      <c r="F240" s="29"/>
      <c r="G240" s="31"/>
      <c r="H240" s="29"/>
      <c r="I240" s="30"/>
    </row>
    <row r="241" spans="1:9">
      <c r="A241" s="28"/>
      <c r="B241" s="28"/>
      <c r="C241" s="32"/>
      <c r="D241" s="29"/>
      <c r="E241" s="29"/>
      <c r="F241" s="29"/>
      <c r="G241" s="31"/>
      <c r="H241" s="29"/>
      <c r="I241" s="30"/>
    </row>
    <row r="242" spans="1:9">
      <c r="A242" s="28"/>
      <c r="B242" s="28"/>
      <c r="C242" s="32"/>
      <c r="D242" s="29"/>
      <c r="E242" s="29"/>
      <c r="F242" s="29"/>
      <c r="G242" s="31"/>
      <c r="H242" s="29"/>
      <c r="I242" s="30"/>
    </row>
    <row r="243" spans="1:9">
      <c r="A243" s="28"/>
      <c r="B243" s="28"/>
      <c r="C243" s="26"/>
      <c r="D243" s="29"/>
      <c r="E243" s="1"/>
      <c r="F243" s="1"/>
      <c r="G243" s="25"/>
      <c r="H243" s="1"/>
      <c r="I243" s="8"/>
    </row>
    <row r="244" spans="1:9">
      <c r="A244" s="28"/>
      <c r="B244" s="28"/>
      <c r="C244" s="26"/>
      <c r="D244" s="1"/>
      <c r="E244" s="1"/>
      <c r="F244" s="1"/>
      <c r="G244" s="25"/>
      <c r="H244" s="1"/>
      <c r="I244" s="8"/>
    </row>
    <row r="245" spans="1:9">
      <c r="A245" s="28"/>
      <c r="B245" s="28"/>
      <c r="C245" s="26"/>
      <c r="D245" s="1"/>
      <c r="E245" s="1"/>
      <c r="F245" s="1"/>
      <c r="G245" s="25"/>
      <c r="H245" s="1"/>
      <c r="I245" s="8"/>
    </row>
    <row r="246" spans="1:9">
      <c r="A246" s="28"/>
      <c r="B246" s="28"/>
      <c r="C246" s="26"/>
      <c r="D246" s="1"/>
      <c r="E246" s="1"/>
      <c r="F246" s="1"/>
      <c r="G246" s="25"/>
      <c r="H246" s="1"/>
      <c r="I246" s="8"/>
    </row>
    <row r="247" spans="1:9">
      <c r="A247" s="28"/>
      <c r="B247" s="28"/>
      <c r="C247" s="26"/>
      <c r="D247" s="1"/>
      <c r="E247" s="1"/>
      <c r="F247" s="1"/>
      <c r="G247" s="25"/>
      <c r="H247" s="1"/>
      <c r="I247" s="8"/>
    </row>
    <row r="248" spans="1:9">
      <c r="A248" s="28"/>
      <c r="B248" s="28"/>
      <c r="C248" s="26"/>
      <c r="D248" s="1"/>
      <c r="E248" s="1"/>
      <c r="F248" s="1"/>
      <c r="G248" s="25"/>
      <c r="H248" s="1"/>
      <c r="I248" s="8"/>
    </row>
    <row r="249" spans="1:9">
      <c r="A249" s="28"/>
      <c r="B249" s="28"/>
      <c r="C249" s="26"/>
      <c r="D249" s="1"/>
      <c r="E249" s="1"/>
      <c r="F249" s="1"/>
      <c r="G249" s="25"/>
      <c r="H249" s="1"/>
      <c r="I249" s="8"/>
    </row>
    <row r="250" spans="1:9">
      <c r="A250" s="28"/>
      <c r="B250" s="28"/>
      <c r="C250" s="26"/>
      <c r="D250" s="1"/>
      <c r="E250" s="1"/>
      <c r="F250" s="1"/>
      <c r="G250" s="25"/>
      <c r="H250" s="1"/>
      <c r="I250" s="8"/>
    </row>
    <row r="251" spans="1:9">
      <c r="A251" s="28"/>
      <c r="B251" s="28"/>
      <c r="C251" s="26"/>
      <c r="D251" s="1"/>
      <c r="E251" s="1"/>
      <c r="F251" s="1"/>
      <c r="G251" s="25"/>
      <c r="H251" s="1"/>
      <c r="I251" s="8"/>
    </row>
    <row r="252" spans="1:9">
      <c r="A252" s="28"/>
      <c r="B252" s="28"/>
      <c r="C252" s="26"/>
      <c r="D252" s="1"/>
      <c r="E252" s="1"/>
      <c r="F252" s="1"/>
      <c r="G252" s="25"/>
      <c r="H252" s="1"/>
      <c r="I252" s="8"/>
    </row>
    <row r="253" spans="1:9">
      <c r="A253" s="28"/>
      <c r="B253" s="28"/>
      <c r="C253" s="26"/>
      <c r="D253" s="1"/>
      <c r="E253" s="1"/>
      <c r="F253" s="1"/>
      <c r="G253" s="25"/>
      <c r="H253" s="1"/>
      <c r="I253" s="8"/>
    </row>
    <row r="254" spans="1:9">
      <c r="A254" s="28"/>
      <c r="B254" s="28"/>
      <c r="C254" s="26"/>
      <c r="D254" s="1"/>
      <c r="E254" s="1"/>
      <c r="F254" s="1"/>
      <c r="G254" s="25"/>
      <c r="H254" s="1"/>
      <c r="I254" s="8"/>
    </row>
    <row r="255" spans="1:9">
      <c r="A255" s="28"/>
      <c r="B255" s="28"/>
      <c r="C255" s="26"/>
      <c r="D255" s="1"/>
      <c r="E255" s="1"/>
      <c r="F255" s="1"/>
      <c r="G255" s="25"/>
      <c r="H255" s="1"/>
      <c r="I255" s="8"/>
    </row>
    <row r="256" spans="1:9">
      <c r="A256" s="28"/>
      <c r="B256" s="28"/>
      <c r="C256" s="26"/>
      <c r="D256" s="1"/>
      <c r="E256" s="1"/>
      <c r="F256" s="1"/>
      <c r="G256" s="25"/>
      <c r="H256" s="1"/>
      <c r="I256" s="8"/>
    </row>
    <row r="257" spans="1:9">
      <c r="A257" s="28"/>
      <c r="B257" s="28"/>
      <c r="C257" s="26"/>
      <c r="D257" s="1"/>
      <c r="E257" s="1"/>
      <c r="F257" s="1"/>
      <c r="G257" s="25"/>
      <c r="H257" s="1"/>
      <c r="I257" s="8"/>
    </row>
    <row r="258" spans="1:9">
      <c r="A258" s="28"/>
      <c r="B258" s="28"/>
      <c r="C258" s="26"/>
      <c r="D258" s="1"/>
      <c r="E258" s="1"/>
      <c r="F258" s="1"/>
      <c r="G258" s="25"/>
      <c r="H258" s="1"/>
      <c r="I258" s="8"/>
    </row>
    <row r="259" spans="1:9">
      <c r="A259" s="28"/>
      <c r="B259" s="28"/>
      <c r="C259" s="26"/>
      <c r="D259" s="1"/>
      <c r="E259" s="1"/>
      <c r="F259" s="1"/>
      <c r="G259" s="25"/>
      <c r="H259" s="1"/>
      <c r="I259" s="8"/>
    </row>
    <row r="260" spans="1:9">
      <c r="A260" s="27"/>
      <c r="B260" s="27"/>
      <c r="C260" s="26"/>
      <c r="D260" s="1"/>
      <c r="E260" s="1"/>
      <c r="F260" s="1"/>
      <c r="G260" s="25"/>
      <c r="H260" s="1"/>
      <c r="I260" s="8"/>
    </row>
    <row r="261" spans="1:9">
      <c r="A261" s="27"/>
      <c r="B261" s="27"/>
      <c r="C261" s="26"/>
      <c r="D261" s="1"/>
      <c r="E261" s="1"/>
      <c r="F261" s="1"/>
      <c r="G261" s="25"/>
      <c r="H261" s="1"/>
      <c r="I261" s="8"/>
    </row>
    <row r="262" spans="1:9">
      <c r="A262" s="27"/>
      <c r="B262" s="27"/>
      <c r="C262" s="26"/>
      <c r="D262" s="1"/>
      <c r="E262" s="1"/>
      <c r="F262" s="1"/>
      <c r="G262" s="25"/>
      <c r="H262" s="1"/>
      <c r="I262" s="8"/>
    </row>
    <row r="263" spans="1:9">
      <c r="A263" s="27"/>
      <c r="B263" s="27"/>
      <c r="C263" s="26"/>
      <c r="D263" s="1"/>
      <c r="E263" s="1"/>
      <c r="F263" s="1"/>
      <c r="G263" s="25"/>
      <c r="H263" s="1"/>
      <c r="I263" s="8"/>
    </row>
    <row r="264" spans="1:9">
      <c r="A264" s="27"/>
      <c r="B264" s="27"/>
      <c r="C264" s="26"/>
      <c r="D264" s="1"/>
      <c r="E264" s="1"/>
      <c r="F264" s="1"/>
      <c r="G264" s="25"/>
      <c r="H264" s="1"/>
      <c r="I264" s="8"/>
    </row>
    <row r="265" spans="1:9">
      <c r="A265" s="27"/>
      <c r="B265" s="27"/>
      <c r="C265" s="26"/>
      <c r="D265" s="1"/>
      <c r="E265" s="1"/>
      <c r="F265" s="1"/>
      <c r="G265" s="25"/>
      <c r="H265" s="1"/>
      <c r="I265" s="8"/>
    </row>
    <row r="266" spans="1:9">
      <c r="A266" s="27"/>
      <c r="B266" s="27"/>
      <c r="C266" s="26"/>
      <c r="D266" s="1"/>
      <c r="E266" s="1"/>
      <c r="F266" s="1"/>
      <c r="G266" s="25"/>
      <c r="H266" s="1"/>
      <c r="I266" s="8"/>
    </row>
    <row r="267" spans="1:9">
      <c r="A267" s="27"/>
      <c r="B267" s="27"/>
      <c r="C267" s="26"/>
      <c r="D267" s="1"/>
      <c r="E267" s="1"/>
      <c r="F267" s="1"/>
      <c r="G267" s="25"/>
      <c r="H267" s="1"/>
      <c r="I267" s="8"/>
    </row>
    <row r="268" spans="1:9">
      <c r="A268" s="27"/>
      <c r="B268" s="27"/>
      <c r="C268" s="26"/>
      <c r="D268" s="1"/>
      <c r="E268" s="1"/>
      <c r="F268" s="1"/>
      <c r="G268" s="25"/>
      <c r="H268" s="1"/>
      <c r="I268" s="8"/>
    </row>
    <row r="269" spans="1:9">
      <c r="A269" s="27"/>
      <c r="B269" s="27"/>
      <c r="C269" s="26"/>
      <c r="D269" s="1"/>
      <c r="E269" s="1"/>
      <c r="F269" s="1"/>
      <c r="G269" s="25"/>
      <c r="H269" s="1"/>
      <c r="I269" s="8"/>
    </row>
    <row r="270" spans="1:9">
      <c r="A270" s="27"/>
      <c r="B270" s="27"/>
      <c r="C270" s="26"/>
      <c r="D270" s="1"/>
      <c r="E270" s="1"/>
      <c r="F270" s="1"/>
      <c r="G270" s="25"/>
      <c r="H270" s="1"/>
      <c r="I270" s="8"/>
    </row>
    <row r="271" spans="1:9">
      <c r="A271" s="27"/>
      <c r="B271" s="27"/>
      <c r="C271" s="26"/>
      <c r="D271" s="1"/>
      <c r="E271" s="1"/>
      <c r="F271" s="1"/>
      <c r="G271" s="25"/>
      <c r="H271" s="1"/>
      <c r="I271" s="8"/>
    </row>
    <row r="272" spans="1:9">
      <c r="A272" s="27"/>
      <c r="B272" s="27"/>
      <c r="C272" s="26"/>
      <c r="D272" s="1"/>
      <c r="E272" s="1"/>
      <c r="F272" s="1"/>
      <c r="G272" s="25"/>
      <c r="H272" s="1"/>
      <c r="I272" s="8"/>
    </row>
    <row r="273" spans="1:9">
      <c r="A273" s="27"/>
      <c r="B273" s="27"/>
      <c r="C273" s="26"/>
      <c r="D273" s="1"/>
      <c r="E273" s="1"/>
      <c r="F273" s="1"/>
      <c r="G273" s="25"/>
      <c r="H273" s="1"/>
      <c r="I273" s="8"/>
    </row>
    <row r="274" spans="1:9">
      <c r="A274" s="27"/>
      <c r="B274" s="27"/>
      <c r="C274" s="26"/>
      <c r="D274" s="1"/>
      <c r="E274" s="1"/>
      <c r="F274" s="1"/>
      <c r="G274" s="25"/>
      <c r="H274" s="1"/>
      <c r="I274" s="8"/>
    </row>
    <row r="275" spans="1:9">
      <c r="A275" s="27"/>
      <c r="B275" s="27"/>
      <c r="C275" s="26"/>
      <c r="D275" s="1"/>
      <c r="E275" s="1"/>
      <c r="F275" s="1"/>
      <c r="G275" s="25"/>
      <c r="H275" s="1"/>
      <c r="I275" s="8"/>
    </row>
    <row r="276" spans="1:9">
      <c r="A276" s="27"/>
      <c r="B276" s="27"/>
      <c r="C276" s="26"/>
      <c r="D276" s="1"/>
      <c r="E276" s="1"/>
      <c r="F276" s="1"/>
      <c r="G276" s="25"/>
      <c r="H276" s="1"/>
      <c r="I276" s="8"/>
    </row>
    <row r="277" spans="1:9">
      <c r="A277" s="27"/>
      <c r="B277" s="27"/>
      <c r="C277" s="26"/>
      <c r="D277" s="1"/>
      <c r="E277" s="1"/>
      <c r="F277" s="1"/>
      <c r="G277" s="25"/>
      <c r="H277" s="1"/>
      <c r="I277" s="8"/>
    </row>
    <row r="278" spans="1:9">
      <c r="A278" s="27"/>
      <c r="B278" s="27"/>
      <c r="C278" s="26"/>
      <c r="D278" s="1"/>
      <c r="E278" s="1"/>
      <c r="F278" s="1"/>
      <c r="G278" s="25"/>
      <c r="H278" s="1"/>
      <c r="I278" s="8"/>
    </row>
    <row r="279" spans="1:9">
      <c r="A279" s="27"/>
      <c r="B279" s="27"/>
      <c r="C279" s="26"/>
      <c r="D279" s="1"/>
      <c r="E279" s="1"/>
      <c r="F279" s="1"/>
      <c r="G279" s="25"/>
      <c r="H279" s="1"/>
      <c r="I279" s="8"/>
    </row>
    <row r="280" spans="1:9">
      <c r="A280" s="27"/>
      <c r="B280" s="27"/>
      <c r="C280" s="26"/>
      <c r="D280" s="1"/>
      <c r="E280" s="1"/>
      <c r="F280" s="1"/>
      <c r="G280" s="25"/>
      <c r="H280" s="1"/>
      <c r="I280" s="8"/>
    </row>
    <row r="281" spans="1:9">
      <c r="A281" s="27"/>
      <c r="B281" s="27"/>
      <c r="C281" s="26"/>
      <c r="D281" s="1"/>
      <c r="E281" s="1"/>
      <c r="F281" s="1"/>
      <c r="G281" s="25"/>
      <c r="H281" s="1"/>
      <c r="I281" s="8"/>
    </row>
    <row r="282" spans="1:9">
      <c r="A282" s="27"/>
      <c r="B282" s="27"/>
      <c r="C282" s="26"/>
      <c r="D282" s="1"/>
      <c r="E282" s="1"/>
      <c r="F282" s="1"/>
      <c r="G282" s="25"/>
      <c r="H282" s="1"/>
      <c r="I282" s="8"/>
    </row>
    <row r="283" spans="1:9">
      <c r="A283" s="27"/>
      <c r="B283" s="27"/>
      <c r="C283" s="26"/>
      <c r="D283" s="1"/>
      <c r="E283" s="1"/>
      <c r="F283" s="1"/>
      <c r="G283" s="25"/>
      <c r="H283" s="1"/>
      <c r="I283" s="8"/>
    </row>
    <row r="284" spans="1:9">
      <c r="A284" s="27"/>
      <c r="B284" s="27"/>
      <c r="C284" s="26"/>
      <c r="D284" s="1"/>
      <c r="E284" s="1"/>
      <c r="F284" s="1"/>
      <c r="G284" s="25"/>
      <c r="H284" s="1"/>
      <c r="I284" s="8"/>
    </row>
    <row r="285" spans="1:9">
      <c r="A285" s="27"/>
      <c r="B285" s="27"/>
      <c r="C285" s="26"/>
      <c r="D285" s="1"/>
      <c r="E285" s="1"/>
      <c r="F285" s="1"/>
      <c r="G285" s="25"/>
      <c r="H285" s="1"/>
      <c r="I285" s="8"/>
    </row>
    <row r="286" spans="1:9">
      <c r="A286" s="27"/>
      <c r="B286" s="27"/>
      <c r="C286" s="26"/>
      <c r="D286" s="1"/>
      <c r="E286" s="1"/>
      <c r="F286" s="1"/>
      <c r="G286" s="25"/>
      <c r="H286" s="1"/>
      <c r="I286" s="8"/>
    </row>
    <row r="287" spans="1:9">
      <c r="A287" s="27"/>
      <c r="B287" s="27"/>
      <c r="C287" s="26"/>
      <c r="D287" s="1"/>
      <c r="E287" s="1"/>
      <c r="F287" s="1"/>
      <c r="G287" s="25"/>
      <c r="H287" s="1"/>
      <c r="I287" s="8"/>
    </row>
    <row r="288" spans="1:9">
      <c r="A288" s="27"/>
      <c r="B288" s="27"/>
      <c r="C288" s="26"/>
      <c r="D288" s="1"/>
      <c r="E288" s="1"/>
      <c r="F288" s="1"/>
      <c r="G288" s="25"/>
      <c r="H288" s="1"/>
      <c r="I288" s="8"/>
    </row>
    <row r="289" spans="1:9">
      <c r="A289" s="27"/>
      <c r="B289" s="27"/>
      <c r="C289" s="26"/>
      <c r="D289" s="1"/>
      <c r="E289" s="1"/>
      <c r="F289" s="1"/>
      <c r="G289" s="25"/>
      <c r="H289" s="1"/>
      <c r="I289" s="8"/>
    </row>
    <row r="290" spans="1:9">
      <c r="A290" s="27"/>
      <c r="B290" s="27"/>
      <c r="C290" s="26"/>
      <c r="D290" s="1"/>
      <c r="E290" s="1"/>
      <c r="F290" s="1"/>
      <c r="G290" s="25"/>
      <c r="H290" s="1"/>
      <c r="I290" s="8"/>
    </row>
    <row r="291" spans="1:9">
      <c r="A291" s="27"/>
      <c r="B291" s="27"/>
      <c r="C291" s="26"/>
      <c r="D291" s="1"/>
      <c r="E291" s="1"/>
      <c r="F291" s="1"/>
      <c r="G291" s="25"/>
      <c r="H291" s="1"/>
      <c r="I291" s="8"/>
    </row>
    <row r="292" spans="1:9">
      <c r="A292" s="27"/>
      <c r="B292" s="27"/>
      <c r="C292" s="26"/>
      <c r="D292" s="1"/>
      <c r="E292" s="1"/>
      <c r="F292" s="1"/>
      <c r="G292" s="25"/>
      <c r="H292" s="1"/>
      <c r="I292" s="8"/>
    </row>
    <row r="293" spans="1:9">
      <c r="A293" s="27"/>
      <c r="B293" s="27"/>
      <c r="C293" s="26"/>
      <c r="D293" s="1"/>
      <c r="E293" s="1"/>
      <c r="F293" s="1"/>
      <c r="G293" s="25"/>
      <c r="H293" s="1"/>
      <c r="I293" s="8"/>
    </row>
    <row r="294" spans="1:9">
      <c r="A294" s="27"/>
      <c r="B294" s="27"/>
      <c r="C294" s="26"/>
      <c r="D294" s="1"/>
      <c r="E294" s="1"/>
      <c r="F294" s="1"/>
      <c r="G294" s="25"/>
      <c r="H294" s="1"/>
      <c r="I294" s="8"/>
    </row>
    <row r="295" spans="1:9">
      <c r="A295" s="27"/>
      <c r="B295" s="27"/>
      <c r="C295" s="26"/>
      <c r="D295" s="1"/>
      <c r="E295" s="1"/>
      <c r="F295" s="1"/>
      <c r="G295" s="25"/>
      <c r="H295" s="1"/>
      <c r="I295" s="8"/>
    </row>
    <row r="296" spans="1:9">
      <c r="A296" s="27"/>
      <c r="B296" s="27"/>
      <c r="C296" s="26"/>
      <c r="D296" s="1"/>
      <c r="E296" s="1"/>
      <c r="F296" s="1"/>
      <c r="G296" s="25"/>
      <c r="H296" s="1"/>
      <c r="I296" s="8"/>
    </row>
    <row r="297" spans="1:9">
      <c r="A297" s="27"/>
      <c r="B297" s="27"/>
      <c r="C297" s="26"/>
      <c r="D297" s="1"/>
      <c r="E297" s="1"/>
      <c r="F297" s="1"/>
      <c r="G297" s="25"/>
      <c r="H297" s="1"/>
      <c r="I297" s="8"/>
    </row>
    <row r="298" spans="1:9">
      <c r="A298" s="27"/>
      <c r="B298" s="27"/>
      <c r="C298" s="26"/>
      <c r="D298" s="1"/>
      <c r="E298" s="1"/>
      <c r="F298" s="1"/>
      <c r="G298" s="25"/>
      <c r="H298" s="1"/>
      <c r="I298" s="8"/>
    </row>
    <row r="299" spans="1:9">
      <c r="A299" s="27"/>
      <c r="B299" s="27"/>
      <c r="C299" s="26"/>
      <c r="D299" s="1"/>
      <c r="E299" s="1"/>
      <c r="F299" s="1"/>
      <c r="G299" s="25"/>
      <c r="H299" s="1"/>
      <c r="I299" s="8"/>
    </row>
    <row r="300" spans="1:9">
      <c r="A300" s="27"/>
      <c r="B300" s="27"/>
      <c r="C300" s="26"/>
      <c r="D300" s="1"/>
      <c r="E300" s="1"/>
      <c r="F300" s="1"/>
      <c r="G300" s="25"/>
      <c r="H300" s="1"/>
      <c r="I300" s="8"/>
    </row>
    <row r="301" spans="1:9">
      <c r="A301" s="27"/>
      <c r="B301" s="27"/>
      <c r="C301" s="26"/>
      <c r="D301" s="1"/>
      <c r="E301" s="1"/>
      <c r="F301" s="1"/>
      <c r="G301" s="25"/>
      <c r="H301" s="1"/>
      <c r="I301" s="8"/>
    </row>
    <row r="302" spans="1:9">
      <c r="A302" s="27"/>
      <c r="B302" s="27"/>
      <c r="C302" s="26"/>
      <c r="D302" s="1"/>
      <c r="E302" s="1"/>
      <c r="F302" s="1"/>
      <c r="G302" s="25"/>
      <c r="H302" s="1"/>
      <c r="I302" s="8"/>
    </row>
    <row r="303" spans="1:9">
      <c r="A303" s="27"/>
      <c r="B303" s="27"/>
      <c r="C303" s="26"/>
      <c r="D303" s="1"/>
      <c r="E303" s="1"/>
      <c r="F303" s="1"/>
      <c r="G303" s="25"/>
      <c r="H303" s="1"/>
      <c r="I303" s="8"/>
    </row>
    <row r="304" spans="1:9">
      <c r="A304" s="27"/>
      <c r="B304" s="27"/>
      <c r="C304" s="26"/>
      <c r="D304" s="1"/>
      <c r="E304" s="1"/>
      <c r="F304" s="1"/>
      <c r="G304" s="25"/>
      <c r="H304" s="1"/>
      <c r="I304" s="8"/>
    </row>
    <row r="305" spans="1:9">
      <c r="A305" s="27"/>
      <c r="B305" s="27"/>
      <c r="C305" s="26"/>
      <c r="D305" s="1"/>
      <c r="E305" s="1"/>
      <c r="F305" s="1"/>
      <c r="G305" s="25"/>
      <c r="H305" s="1"/>
      <c r="I305" s="8"/>
    </row>
  </sheetData>
  <mergeCells count="2">
    <mergeCell ref="A9:F9"/>
    <mergeCell ref="A1:J2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6" orientation="portrait" r:id="rId1"/>
  <headerFooter>
    <oddFooter>&amp;C검사시약 2군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zoomScaleNormal="100" workbookViewId="0">
      <pane xSplit="7" ySplit="9" topLeftCell="H10" activePane="bottomRight" state="frozen"/>
      <selection activeCell="C25" sqref="C25"/>
      <selection pane="topRight" activeCell="C25" sqref="C25"/>
      <selection pane="bottomLeft" activeCell="C25" sqref="C25"/>
      <selection pane="bottomRight" activeCell="C25" sqref="C25"/>
    </sheetView>
  </sheetViews>
  <sheetFormatPr defaultRowHeight="16.5"/>
  <cols>
    <col min="1" max="1" width="5.625" customWidth="1"/>
    <col min="2" max="2" width="8.75" style="357" customWidth="1"/>
    <col min="3" max="3" width="38.75" bestFit="1" customWidth="1"/>
    <col min="5" max="5" width="6.75" customWidth="1"/>
    <col min="6" max="6" width="6.625" customWidth="1"/>
    <col min="7" max="7" width="10.375" customWidth="1"/>
    <col min="8" max="8" width="13.625" style="173" customWidth="1"/>
    <col min="9" max="9" width="14.625" style="346" customWidth="1"/>
  </cols>
  <sheetData>
    <row r="1" spans="1:10" s="1" customFormat="1" ht="23.25" customHeight="1">
      <c r="A1" s="468" t="s">
        <v>1178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s="8" customFormat="1" ht="23.25" customHeight="1" thickBot="1">
      <c r="A2" s="468"/>
      <c r="B2" s="468"/>
      <c r="C2" s="468"/>
      <c r="D2" s="468"/>
      <c r="E2" s="468"/>
      <c r="F2" s="468"/>
      <c r="G2" s="468"/>
      <c r="H2" s="468"/>
      <c r="I2" s="468"/>
      <c r="J2" s="468"/>
    </row>
    <row r="3" spans="1:10" s="8" customFormat="1" ht="23.25" customHeight="1">
      <c r="A3" s="405"/>
      <c r="B3" s="405"/>
      <c r="C3" s="405"/>
      <c r="D3" s="405"/>
      <c r="E3" s="405"/>
      <c r="F3" s="405"/>
      <c r="G3" s="405"/>
      <c r="H3" s="453" t="s">
        <v>1173</v>
      </c>
      <c r="I3" s="454"/>
      <c r="J3" s="19"/>
    </row>
    <row r="4" spans="1:10" s="8" customFormat="1" ht="23.25" customHeight="1">
      <c r="A4" s="405"/>
      <c r="B4" s="405"/>
      <c r="C4" s="405"/>
      <c r="D4" s="405"/>
      <c r="E4" s="405"/>
      <c r="F4" s="405"/>
      <c r="G4" s="405"/>
      <c r="H4" s="462" t="s">
        <v>1174</v>
      </c>
      <c r="I4" s="455"/>
      <c r="J4" s="456" t="s">
        <v>1160</v>
      </c>
    </row>
    <row r="5" spans="1:10" s="8" customFormat="1" ht="23.25" customHeight="1">
      <c r="A5" s="405"/>
      <c r="B5" s="405"/>
      <c r="C5" s="405"/>
      <c r="D5" s="405"/>
      <c r="E5" s="405"/>
      <c r="F5" s="405"/>
      <c r="G5" s="405"/>
      <c r="H5" s="457" t="s">
        <v>1165</v>
      </c>
      <c r="I5" s="458"/>
      <c r="J5" s="19"/>
    </row>
    <row r="6" spans="1:10" s="8" customFormat="1" ht="23.25" customHeight="1" thickBot="1">
      <c r="A6" s="405"/>
      <c r="B6" s="405"/>
      <c r="C6" s="405"/>
      <c r="D6" s="405"/>
      <c r="E6" s="405"/>
      <c r="F6" s="405"/>
      <c r="G6" s="405"/>
      <c r="H6" s="459" t="s">
        <v>1162</v>
      </c>
      <c r="I6" s="460"/>
      <c r="J6" s="19"/>
    </row>
    <row r="7" spans="1:10" s="19" customFormat="1" ht="14.25" thickBot="1">
      <c r="A7" s="406" t="s">
        <v>1145</v>
      </c>
      <c r="B7" s="276"/>
      <c r="C7" s="22"/>
      <c r="D7" s="21"/>
      <c r="E7" s="21"/>
      <c r="F7" s="21"/>
      <c r="H7" s="168"/>
      <c r="I7" s="254" t="s">
        <v>17</v>
      </c>
    </row>
    <row r="8" spans="1:10" s="19" customFormat="1" ht="27">
      <c r="A8" s="441" t="s">
        <v>16</v>
      </c>
      <c r="B8" s="153" t="s">
        <v>15</v>
      </c>
      <c r="C8" s="154" t="s">
        <v>14</v>
      </c>
      <c r="D8" s="154" t="s">
        <v>13</v>
      </c>
      <c r="E8" s="152" t="s">
        <v>12</v>
      </c>
      <c r="F8" s="155" t="s">
        <v>415</v>
      </c>
      <c r="G8" s="156" t="s">
        <v>11</v>
      </c>
      <c r="H8" s="169" t="s">
        <v>1154</v>
      </c>
      <c r="I8" s="255" t="s">
        <v>10</v>
      </c>
    </row>
    <row r="9" spans="1:10">
      <c r="A9" s="472"/>
      <c r="B9" s="473"/>
      <c r="C9" s="473"/>
      <c r="D9" s="473"/>
      <c r="E9" s="473"/>
      <c r="F9" s="473"/>
      <c r="G9" s="473"/>
      <c r="H9" s="170">
        <f>SUM(H10:H42)</f>
        <v>0</v>
      </c>
      <c r="I9" s="342"/>
    </row>
    <row r="10" spans="1:10" s="103" customFormat="1" ht="19.5" customHeight="1">
      <c r="A10" s="449">
        <v>1</v>
      </c>
      <c r="B10" s="176" t="s">
        <v>411</v>
      </c>
      <c r="C10" s="42" t="s">
        <v>122</v>
      </c>
      <c r="D10" s="12" t="s">
        <v>112</v>
      </c>
      <c r="E10" s="151" t="s">
        <v>8</v>
      </c>
      <c r="F10" s="62">
        <v>150</v>
      </c>
      <c r="G10" s="241"/>
      <c r="H10" s="10">
        <f t="shared" ref="H10:H42" si="0">F10*G10</f>
        <v>0</v>
      </c>
      <c r="I10" s="343" t="s">
        <v>117</v>
      </c>
    </row>
    <row r="11" spans="1:10" s="103" customFormat="1" ht="19.5" customHeight="1">
      <c r="A11" s="449">
        <v>2</v>
      </c>
      <c r="B11" s="176" t="s">
        <v>121</v>
      </c>
      <c r="C11" s="42" t="s">
        <v>120</v>
      </c>
      <c r="D11" s="12" t="s">
        <v>112</v>
      </c>
      <c r="E11" s="151" t="s">
        <v>8</v>
      </c>
      <c r="F11" s="62">
        <v>150</v>
      </c>
      <c r="G11" s="241"/>
      <c r="H11" s="10">
        <f t="shared" si="0"/>
        <v>0</v>
      </c>
      <c r="I11" s="343" t="s">
        <v>117</v>
      </c>
    </row>
    <row r="12" spans="1:10" s="103" customFormat="1" ht="19.5" customHeight="1">
      <c r="A12" s="449">
        <v>3</v>
      </c>
      <c r="B12" s="176" t="s">
        <v>119</v>
      </c>
      <c r="C12" s="42" t="s">
        <v>118</v>
      </c>
      <c r="D12" s="12" t="s">
        <v>112</v>
      </c>
      <c r="E12" s="151" t="s">
        <v>8</v>
      </c>
      <c r="F12" s="62">
        <v>150</v>
      </c>
      <c r="G12" s="241"/>
      <c r="H12" s="10">
        <f t="shared" si="0"/>
        <v>0</v>
      </c>
      <c r="I12" s="343" t="s">
        <v>117</v>
      </c>
    </row>
    <row r="13" spans="1:10" s="103" customFormat="1" ht="19.5" customHeight="1">
      <c r="A13" s="449">
        <v>4</v>
      </c>
      <c r="B13" s="176" t="s">
        <v>116</v>
      </c>
      <c r="C13" s="70" t="s">
        <v>1103</v>
      </c>
      <c r="D13" s="12" t="s">
        <v>112</v>
      </c>
      <c r="E13" s="151" t="s">
        <v>8</v>
      </c>
      <c r="F13" s="62">
        <v>50</v>
      </c>
      <c r="G13" s="241"/>
      <c r="H13" s="10">
        <f t="shared" si="0"/>
        <v>0</v>
      </c>
      <c r="I13" s="343" t="s">
        <v>115</v>
      </c>
    </row>
    <row r="14" spans="1:10" s="103" customFormat="1" ht="19.5" customHeight="1">
      <c r="A14" s="449">
        <v>5</v>
      </c>
      <c r="B14" s="176" t="s">
        <v>114</v>
      </c>
      <c r="C14" s="70" t="s">
        <v>113</v>
      </c>
      <c r="D14" s="12" t="s">
        <v>112</v>
      </c>
      <c r="E14" s="151" t="s">
        <v>8</v>
      </c>
      <c r="F14" s="62">
        <v>50</v>
      </c>
      <c r="G14" s="241"/>
      <c r="H14" s="10">
        <f t="shared" si="0"/>
        <v>0</v>
      </c>
      <c r="I14" s="343"/>
    </row>
    <row r="15" spans="1:10" s="103" customFormat="1" ht="19.5" customHeight="1">
      <c r="A15" s="449">
        <v>6</v>
      </c>
      <c r="B15" s="176" t="s">
        <v>111</v>
      </c>
      <c r="C15" s="42" t="s">
        <v>1104</v>
      </c>
      <c r="D15" s="69" t="s">
        <v>110</v>
      </c>
      <c r="E15" s="68" t="s">
        <v>2</v>
      </c>
      <c r="F15" s="67">
        <v>3500</v>
      </c>
      <c r="G15" s="241"/>
      <c r="H15" s="10">
        <f t="shared" si="0"/>
        <v>0</v>
      </c>
      <c r="I15" s="343" t="s">
        <v>1105</v>
      </c>
    </row>
    <row r="16" spans="1:10" s="103" customFormat="1" ht="19.5" customHeight="1">
      <c r="A16" s="449">
        <v>7</v>
      </c>
      <c r="B16" s="176" t="s">
        <v>109</v>
      </c>
      <c r="C16" s="48" t="s">
        <v>1106</v>
      </c>
      <c r="D16" s="12" t="s">
        <v>1107</v>
      </c>
      <c r="E16" s="151" t="s">
        <v>2</v>
      </c>
      <c r="F16" s="67">
        <v>12000</v>
      </c>
      <c r="G16" s="242"/>
      <c r="H16" s="10">
        <f t="shared" si="0"/>
        <v>0</v>
      </c>
      <c r="I16" s="343"/>
    </row>
    <row r="17" spans="1:9" s="103" customFormat="1" ht="19.5" customHeight="1">
      <c r="A17" s="449">
        <v>8</v>
      </c>
      <c r="B17" s="63" t="s">
        <v>108</v>
      </c>
      <c r="C17" s="66" t="s">
        <v>107</v>
      </c>
      <c r="D17" s="145" t="s">
        <v>106</v>
      </c>
      <c r="E17" s="57" t="s">
        <v>7</v>
      </c>
      <c r="F17" s="56">
        <v>1800</v>
      </c>
      <c r="G17" s="243"/>
      <c r="H17" s="10">
        <f t="shared" si="0"/>
        <v>0</v>
      </c>
      <c r="I17" s="341" t="s">
        <v>74</v>
      </c>
    </row>
    <row r="18" spans="1:9" s="103" customFormat="1" ht="19.5" customHeight="1">
      <c r="A18" s="449">
        <v>9</v>
      </c>
      <c r="B18" s="356" t="s">
        <v>105</v>
      </c>
      <c r="C18" s="65" t="s">
        <v>104</v>
      </c>
      <c r="D18" s="64" t="s">
        <v>103</v>
      </c>
      <c r="E18" s="63" t="s">
        <v>8</v>
      </c>
      <c r="F18" s="62">
        <v>200</v>
      </c>
      <c r="G18" s="242"/>
      <c r="H18" s="10">
        <f t="shared" si="0"/>
        <v>0</v>
      </c>
      <c r="I18" s="341" t="s">
        <v>74</v>
      </c>
    </row>
    <row r="19" spans="1:9" s="103" customFormat="1" ht="19.5" customHeight="1">
      <c r="A19" s="449">
        <v>10</v>
      </c>
      <c r="B19" s="356" t="s">
        <v>102</v>
      </c>
      <c r="C19" s="65" t="s">
        <v>101</v>
      </c>
      <c r="D19" s="64" t="s">
        <v>100</v>
      </c>
      <c r="E19" s="63" t="s">
        <v>99</v>
      </c>
      <c r="F19" s="62">
        <v>50</v>
      </c>
      <c r="G19" s="242"/>
      <c r="H19" s="10">
        <f t="shared" si="0"/>
        <v>0</v>
      </c>
      <c r="I19" s="344" t="s">
        <v>98</v>
      </c>
    </row>
    <row r="20" spans="1:9" s="103" customFormat="1" ht="19.5" customHeight="1">
      <c r="A20" s="449">
        <v>11</v>
      </c>
      <c r="B20" s="356" t="s">
        <v>97</v>
      </c>
      <c r="C20" s="65" t="s">
        <v>96</v>
      </c>
      <c r="D20" s="64" t="s">
        <v>95</v>
      </c>
      <c r="E20" s="63" t="s">
        <v>2</v>
      </c>
      <c r="F20" s="62">
        <v>2</v>
      </c>
      <c r="G20" s="242"/>
      <c r="H20" s="10">
        <f t="shared" si="0"/>
        <v>0</v>
      </c>
      <c r="I20" s="344" t="s">
        <v>94</v>
      </c>
    </row>
    <row r="21" spans="1:9" s="103" customFormat="1" ht="19.5" customHeight="1">
      <c r="A21" s="449">
        <v>12</v>
      </c>
      <c r="B21" s="356" t="s">
        <v>93</v>
      </c>
      <c r="C21" s="65" t="s">
        <v>407</v>
      </c>
      <c r="D21" s="64" t="s">
        <v>92</v>
      </c>
      <c r="E21" s="63" t="s">
        <v>8</v>
      </c>
      <c r="F21" s="62">
        <v>240</v>
      </c>
      <c r="G21" s="242"/>
      <c r="H21" s="10">
        <f t="shared" si="0"/>
        <v>0</v>
      </c>
      <c r="I21" s="341" t="s">
        <v>74</v>
      </c>
    </row>
    <row r="22" spans="1:9" s="103" customFormat="1" ht="19.5" customHeight="1">
      <c r="A22" s="449">
        <v>13</v>
      </c>
      <c r="B22" s="63" t="s">
        <v>91</v>
      </c>
      <c r="C22" s="61" t="s">
        <v>90</v>
      </c>
      <c r="D22" s="151" t="s">
        <v>89</v>
      </c>
      <c r="E22" s="57" t="s">
        <v>7</v>
      </c>
      <c r="F22" s="56">
        <v>6000</v>
      </c>
      <c r="G22" s="243"/>
      <c r="H22" s="10">
        <f t="shared" si="0"/>
        <v>0</v>
      </c>
      <c r="I22" s="341" t="s">
        <v>74</v>
      </c>
    </row>
    <row r="23" spans="1:9" s="103" customFormat="1" ht="19.5" customHeight="1">
      <c r="A23" s="449">
        <v>14</v>
      </c>
      <c r="B23" s="63" t="s">
        <v>88</v>
      </c>
      <c r="C23" s="61" t="s">
        <v>408</v>
      </c>
      <c r="D23" s="58" t="s">
        <v>83</v>
      </c>
      <c r="E23" s="57" t="s">
        <v>8</v>
      </c>
      <c r="F23" s="56">
        <v>700</v>
      </c>
      <c r="G23" s="243"/>
      <c r="H23" s="10">
        <f t="shared" si="0"/>
        <v>0</v>
      </c>
      <c r="I23" s="341" t="s">
        <v>74</v>
      </c>
    </row>
    <row r="24" spans="1:9" s="103" customFormat="1" ht="19.5" customHeight="1">
      <c r="A24" s="449">
        <v>15</v>
      </c>
      <c r="B24" s="63" t="s">
        <v>87</v>
      </c>
      <c r="C24" s="59" t="s">
        <v>86</v>
      </c>
      <c r="D24" s="58" t="s">
        <v>85</v>
      </c>
      <c r="E24" s="57" t="s">
        <v>7</v>
      </c>
      <c r="F24" s="56">
        <v>540</v>
      </c>
      <c r="G24" s="243"/>
      <c r="H24" s="10">
        <f t="shared" si="0"/>
        <v>0</v>
      </c>
      <c r="I24" s="341" t="s">
        <v>74</v>
      </c>
    </row>
    <row r="25" spans="1:9" s="103" customFormat="1" ht="19.5" customHeight="1">
      <c r="A25" s="449">
        <v>16</v>
      </c>
      <c r="B25" s="63" t="s">
        <v>84</v>
      </c>
      <c r="C25" s="59" t="s">
        <v>409</v>
      </c>
      <c r="D25" s="58" t="s">
        <v>83</v>
      </c>
      <c r="E25" s="57" t="s">
        <v>8</v>
      </c>
      <c r="F25" s="56">
        <v>240</v>
      </c>
      <c r="G25" s="243"/>
      <c r="H25" s="10">
        <f t="shared" si="0"/>
        <v>0</v>
      </c>
      <c r="I25" s="341" t="s">
        <v>74</v>
      </c>
    </row>
    <row r="26" spans="1:9" s="103" customFormat="1" ht="19.5" customHeight="1">
      <c r="A26" s="449">
        <v>17</v>
      </c>
      <c r="B26" s="63" t="s">
        <v>82</v>
      </c>
      <c r="C26" s="59" t="s">
        <v>81</v>
      </c>
      <c r="D26" s="58" t="s">
        <v>80</v>
      </c>
      <c r="E26" s="57" t="s">
        <v>8</v>
      </c>
      <c r="F26" s="56">
        <v>364</v>
      </c>
      <c r="G26" s="243"/>
      <c r="H26" s="10">
        <f t="shared" si="0"/>
        <v>0</v>
      </c>
      <c r="I26" s="341" t="s">
        <v>74</v>
      </c>
    </row>
    <row r="27" spans="1:9" s="103" customFormat="1" ht="19.5" customHeight="1">
      <c r="A27" s="449">
        <v>18</v>
      </c>
      <c r="B27" s="63" t="s">
        <v>79</v>
      </c>
      <c r="C27" s="59" t="s">
        <v>410</v>
      </c>
      <c r="D27" s="58" t="s">
        <v>78</v>
      </c>
      <c r="E27" s="57" t="s">
        <v>8</v>
      </c>
      <c r="F27" s="56">
        <v>540</v>
      </c>
      <c r="G27" s="243"/>
      <c r="H27" s="10">
        <f t="shared" si="0"/>
        <v>0</v>
      </c>
      <c r="I27" s="341" t="s">
        <v>74</v>
      </c>
    </row>
    <row r="28" spans="1:9" s="103" customFormat="1" ht="19.5" customHeight="1">
      <c r="A28" s="449">
        <v>19</v>
      </c>
      <c r="B28" s="63" t="s">
        <v>77</v>
      </c>
      <c r="C28" s="59" t="s">
        <v>76</v>
      </c>
      <c r="D28" s="58" t="s">
        <v>75</v>
      </c>
      <c r="E28" s="57" t="s">
        <v>7</v>
      </c>
      <c r="F28" s="56">
        <v>250</v>
      </c>
      <c r="G28" s="243"/>
      <c r="H28" s="10">
        <f t="shared" si="0"/>
        <v>0</v>
      </c>
      <c r="I28" s="341" t="s">
        <v>74</v>
      </c>
    </row>
    <row r="29" spans="1:9" s="175" customFormat="1" ht="19.5" customHeight="1">
      <c r="A29" s="449">
        <v>20</v>
      </c>
      <c r="B29" s="151" t="s">
        <v>412</v>
      </c>
      <c r="C29" s="140" t="s">
        <v>73</v>
      </c>
      <c r="D29" s="151" t="s">
        <v>1100</v>
      </c>
      <c r="E29" s="151" t="s">
        <v>70</v>
      </c>
      <c r="F29" s="221">
        <v>50</v>
      </c>
      <c r="G29" s="244"/>
      <c r="H29" s="10">
        <f t="shared" si="0"/>
        <v>0</v>
      </c>
      <c r="I29" s="343" t="s">
        <v>69</v>
      </c>
    </row>
    <row r="30" spans="1:9" s="175" customFormat="1" ht="19.5" customHeight="1">
      <c r="A30" s="449">
        <v>21</v>
      </c>
      <c r="B30" s="151" t="s">
        <v>72</v>
      </c>
      <c r="C30" s="140" t="s">
        <v>71</v>
      </c>
      <c r="D30" s="151" t="s">
        <v>1099</v>
      </c>
      <c r="E30" s="151" t="s">
        <v>70</v>
      </c>
      <c r="F30" s="221">
        <v>50</v>
      </c>
      <c r="G30" s="434"/>
      <c r="H30" s="10">
        <f t="shared" si="0"/>
        <v>0</v>
      </c>
      <c r="I30" s="343" t="s">
        <v>69</v>
      </c>
    </row>
    <row r="31" spans="1:9" s="435" customFormat="1" ht="19.5" customHeight="1">
      <c r="A31" s="449">
        <v>22</v>
      </c>
      <c r="B31" s="63" t="s">
        <v>68</v>
      </c>
      <c r="C31" s="271" t="s">
        <v>67</v>
      </c>
      <c r="D31" s="63" t="s">
        <v>66</v>
      </c>
      <c r="E31" s="63" t="s">
        <v>62</v>
      </c>
      <c r="F31" s="273">
        <v>100</v>
      </c>
      <c r="G31" s="434"/>
      <c r="H31" s="10">
        <f t="shared" si="0"/>
        <v>0</v>
      </c>
      <c r="I31" s="474" t="s">
        <v>1127</v>
      </c>
    </row>
    <row r="32" spans="1:9" s="435" customFormat="1" ht="19.5" customHeight="1">
      <c r="A32" s="449">
        <v>23</v>
      </c>
      <c r="B32" s="63" t="s">
        <v>65</v>
      </c>
      <c r="C32" s="271" t="s">
        <v>64</v>
      </c>
      <c r="D32" s="63" t="s">
        <v>63</v>
      </c>
      <c r="E32" s="63" t="s">
        <v>62</v>
      </c>
      <c r="F32" s="273">
        <v>200</v>
      </c>
      <c r="G32" s="434"/>
      <c r="H32" s="10">
        <f t="shared" si="0"/>
        <v>0</v>
      </c>
      <c r="I32" s="475"/>
    </row>
    <row r="33" spans="1:19" s="435" customFormat="1" ht="19.5" customHeight="1">
      <c r="A33" s="449">
        <v>24</v>
      </c>
      <c r="B33" s="63" t="s">
        <v>1095</v>
      </c>
      <c r="C33" s="271" t="s">
        <v>1096</v>
      </c>
      <c r="D33" s="63" t="s">
        <v>63</v>
      </c>
      <c r="E33" s="63" t="s">
        <v>62</v>
      </c>
      <c r="F33" s="273">
        <v>200</v>
      </c>
      <c r="G33" s="434"/>
      <c r="H33" s="10">
        <f t="shared" si="0"/>
        <v>0</v>
      </c>
      <c r="I33" s="476"/>
    </row>
    <row r="34" spans="1:19" s="435" customFormat="1" ht="19.5" customHeight="1">
      <c r="A34" s="449">
        <v>25</v>
      </c>
      <c r="B34" s="63" t="s">
        <v>1097</v>
      </c>
      <c r="C34" s="271" t="s">
        <v>1101</v>
      </c>
      <c r="D34" s="63" t="s">
        <v>1098</v>
      </c>
      <c r="E34" s="63" t="s">
        <v>70</v>
      </c>
      <c r="F34" s="273">
        <v>100</v>
      </c>
      <c r="G34" s="434"/>
      <c r="H34" s="10">
        <f t="shared" si="0"/>
        <v>0</v>
      </c>
      <c r="I34" s="344" t="s">
        <v>69</v>
      </c>
    </row>
    <row r="35" spans="1:19" s="103" customFormat="1" ht="19.5" customHeight="1">
      <c r="A35" s="449">
        <v>26</v>
      </c>
      <c r="B35" s="110" t="s">
        <v>413</v>
      </c>
      <c r="C35" s="59" t="s">
        <v>61</v>
      </c>
      <c r="D35" s="110" t="s">
        <v>60</v>
      </c>
      <c r="E35" s="110" t="s">
        <v>59</v>
      </c>
      <c r="F35" s="55">
        <v>500</v>
      </c>
      <c r="G35" s="244"/>
      <c r="H35" s="10">
        <f t="shared" si="0"/>
        <v>0</v>
      </c>
      <c r="I35" s="341"/>
    </row>
    <row r="36" spans="1:19" s="272" customFormat="1" ht="19.5" customHeight="1">
      <c r="A36" s="449">
        <v>27</v>
      </c>
      <c r="B36" s="110" t="s">
        <v>1109</v>
      </c>
      <c r="C36" s="271" t="s">
        <v>1114</v>
      </c>
      <c r="D36" s="110" t="s">
        <v>1110</v>
      </c>
      <c r="E36" s="110" t="s">
        <v>1111</v>
      </c>
      <c r="F36" s="55">
        <v>446</v>
      </c>
      <c r="G36" s="244"/>
      <c r="H36" s="10">
        <f t="shared" si="0"/>
        <v>0</v>
      </c>
      <c r="I36" s="341"/>
    </row>
    <row r="37" spans="1:19" s="272" customFormat="1" ht="19.5" customHeight="1">
      <c r="A37" s="449">
        <v>28</v>
      </c>
      <c r="B37" s="110" t="s">
        <v>385</v>
      </c>
      <c r="C37" s="143" t="s">
        <v>388</v>
      </c>
      <c r="D37" s="17" t="s">
        <v>404</v>
      </c>
      <c r="E37" s="151" t="s">
        <v>70</v>
      </c>
      <c r="F37" s="273">
        <v>1500</v>
      </c>
      <c r="G37" s="244"/>
      <c r="H37" s="10">
        <f t="shared" si="0"/>
        <v>0</v>
      </c>
      <c r="I37" s="341" t="s">
        <v>391</v>
      </c>
    </row>
    <row r="38" spans="1:19" s="272" customFormat="1" ht="19.5" customHeight="1">
      <c r="A38" s="449">
        <v>29</v>
      </c>
      <c r="B38" s="258" t="s">
        <v>386</v>
      </c>
      <c r="C38" s="257" t="s">
        <v>389</v>
      </c>
      <c r="D38" s="270" t="s">
        <v>405</v>
      </c>
      <c r="E38" s="245" t="s">
        <v>70</v>
      </c>
      <c r="F38" s="274">
        <v>500</v>
      </c>
      <c r="G38" s="275"/>
      <c r="H38" s="251">
        <f t="shared" si="0"/>
        <v>0</v>
      </c>
      <c r="I38" s="345" t="s">
        <v>391</v>
      </c>
    </row>
    <row r="39" spans="1:19" s="103" customFormat="1" ht="19.5" customHeight="1">
      <c r="A39" s="449">
        <v>30</v>
      </c>
      <c r="B39" s="110" t="s">
        <v>387</v>
      </c>
      <c r="C39" s="144" t="s">
        <v>390</v>
      </c>
      <c r="D39" s="110" t="s">
        <v>406</v>
      </c>
      <c r="E39" s="151" t="s">
        <v>70</v>
      </c>
      <c r="F39" s="55">
        <v>200</v>
      </c>
      <c r="G39" s="244"/>
      <c r="H39" s="10">
        <f t="shared" si="0"/>
        <v>0</v>
      </c>
      <c r="I39" s="341" t="s">
        <v>391</v>
      </c>
    </row>
    <row r="40" spans="1:19" s="103" customFormat="1" ht="19.5" customHeight="1">
      <c r="A40" s="449">
        <v>31</v>
      </c>
      <c r="B40" s="110" t="s">
        <v>123</v>
      </c>
      <c r="C40" s="61" t="s">
        <v>124</v>
      </c>
      <c r="D40" s="110" t="s">
        <v>125</v>
      </c>
      <c r="E40" s="110" t="s">
        <v>8</v>
      </c>
      <c r="F40" s="55">
        <v>3000</v>
      </c>
      <c r="G40" s="244"/>
      <c r="H40" s="10">
        <f t="shared" si="0"/>
        <v>0</v>
      </c>
      <c r="I40" s="341" t="s">
        <v>126</v>
      </c>
    </row>
    <row r="41" spans="1:19" s="103" customFormat="1" ht="19.5" customHeight="1">
      <c r="A41" s="449">
        <v>32</v>
      </c>
      <c r="B41" s="110" t="s">
        <v>1117</v>
      </c>
      <c r="C41" s="271" t="s">
        <v>1120</v>
      </c>
      <c r="D41" s="110" t="s">
        <v>1112</v>
      </c>
      <c r="E41" s="110" t="s">
        <v>70</v>
      </c>
      <c r="F41" s="55">
        <v>100</v>
      </c>
      <c r="G41" s="244"/>
      <c r="H41" s="10">
        <f t="shared" si="0"/>
        <v>0</v>
      </c>
      <c r="I41" s="341" t="s">
        <v>1119</v>
      </c>
    </row>
    <row r="42" spans="1:19" s="103" customFormat="1" ht="19.5" customHeight="1" thickBot="1">
      <c r="A42" s="450">
        <v>33</v>
      </c>
      <c r="B42" s="349" t="s">
        <v>1118</v>
      </c>
      <c r="C42" s="348" t="s">
        <v>1116</v>
      </c>
      <c r="D42" s="349" t="s">
        <v>1115</v>
      </c>
      <c r="E42" s="349" t="s">
        <v>8</v>
      </c>
      <c r="F42" s="350">
        <v>1000</v>
      </c>
      <c r="G42" s="351"/>
      <c r="H42" s="161">
        <f t="shared" si="0"/>
        <v>0</v>
      </c>
      <c r="I42" s="352" t="s">
        <v>1113</v>
      </c>
    </row>
    <row r="43" spans="1:19">
      <c r="A43" s="7" t="s">
        <v>1</v>
      </c>
      <c r="F43" s="52"/>
      <c r="G43" s="52"/>
      <c r="H43" s="171"/>
    </row>
    <row r="44" spans="1:19">
      <c r="A44" s="3" t="s">
        <v>58</v>
      </c>
      <c r="F44" s="52"/>
      <c r="G44" s="52"/>
      <c r="H44" s="171"/>
    </row>
    <row r="45" spans="1:19" s="27" customFormat="1">
      <c r="A45" s="5" t="s">
        <v>1131</v>
      </c>
      <c r="B45" s="358"/>
      <c r="C45" s="205"/>
      <c r="D45" s="81"/>
      <c r="E45" s="81"/>
      <c r="F45" s="29"/>
      <c r="G45" s="206"/>
      <c r="H45" s="8"/>
      <c r="I45" s="31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s="27" customFormat="1" ht="20.25">
      <c r="A46" s="3" t="s">
        <v>0</v>
      </c>
      <c r="B46" s="209"/>
      <c r="C46" s="209"/>
      <c r="D46" s="210"/>
      <c r="E46" s="29"/>
      <c r="F46" s="29"/>
      <c r="G46" s="206"/>
      <c r="H46" s="8"/>
      <c r="I46" s="31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s="141" customFormat="1">
      <c r="B47" s="262"/>
      <c r="H47" s="172"/>
      <c r="I47" s="347"/>
    </row>
  </sheetData>
  <sortState ref="A6:O38">
    <sortCondition ref="B6:B38"/>
  </sortState>
  <mergeCells count="3">
    <mergeCell ref="A9:G9"/>
    <mergeCell ref="I31:I33"/>
    <mergeCell ref="A1:J2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81" orientation="portrait" r:id="rId1"/>
  <headerFooter>
    <oddFooter>&amp;C검사시약 3군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workbookViewId="0">
      <selection activeCell="C25" sqref="C25"/>
    </sheetView>
  </sheetViews>
  <sheetFormatPr defaultRowHeight="16.5"/>
  <cols>
    <col min="1" max="1" width="4.5" customWidth="1"/>
    <col min="2" max="2" width="13.625" style="365" bestFit="1" customWidth="1"/>
    <col min="3" max="3" width="37.125" bestFit="1" customWidth="1"/>
    <col min="4" max="4" width="13" bestFit="1" customWidth="1"/>
    <col min="5" max="5" width="5.75" bestFit="1" customWidth="1"/>
    <col min="6" max="6" width="6.75" bestFit="1" customWidth="1"/>
    <col min="7" max="7" width="7.625" bestFit="1" customWidth="1"/>
    <col min="8" max="8" width="11.625" bestFit="1" customWidth="1"/>
    <col min="9" max="9" width="18.75" style="339" bestFit="1" customWidth="1"/>
  </cols>
  <sheetData>
    <row r="1" spans="1:10" s="1" customFormat="1" ht="23.25" customHeight="1">
      <c r="A1" s="468" t="s">
        <v>1177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s="8" customFormat="1" ht="23.25" customHeight="1" thickBot="1">
      <c r="A2" s="468"/>
      <c r="B2" s="468"/>
      <c r="C2" s="468"/>
      <c r="D2" s="468"/>
      <c r="E2" s="468"/>
      <c r="F2" s="468"/>
      <c r="G2" s="468"/>
      <c r="H2" s="468"/>
      <c r="I2" s="468"/>
      <c r="J2" s="468"/>
    </row>
    <row r="3" spans="1:10" s="8" customFormat="1" ht="23.25" customHeight="1">
      <c r="A3" s="405"/>
      <c r="B3" s="405"/>
      <c r="C3" s="405"/>
      <c r="D3" s="405"/>
      <c r="E3" s="405"/>
      <c r="F3" s="405"/>
      <c r="G3" s="405"/>
      <c r="H3" s="453" t="s">
        <v>1170</v>
      </c>
      <c r="I3" s="454"/>
      <c r="J3" s="19"/>
    </row>
    <row r="4" spans="1:10" s="8" customFormat="1" ht="23.25" customHeight="1">
      <c r="A4" s="405"/>
      <c r="B4" s="405"/>
      <c r="C4" s="405"/>
      <c r="D4" s="405"/>
      <c r="E4" s="405"/>
      <c r="F4" s="405"/>
      <c r="G4" s="405"/>
      <c r="H4" s="462" t="s">
        <v>1159</v>
      </c>
      <c r="I4" s="455"/>
      <c r="J4" s="456" t="s">
        <v>1171</v>
      </c>
    </row>
    <row r="5" spans="1:10" s="8" customFormat="1" ht="23.25" customHeight="1">
      <c r="A5" s="405"/>
      <c r="B5" s="405"/>
      <c r="C5" s="405"/>
      <c r="D5" s="405"/>
      <c r="E5" s="405"/>
      <c r="F5" s="405"/>
      <c r="G5" s="405"/>
      <c r="H5" s="457" t="s">
        <v>1161</v>
      </c>
      <c r="I5" s="458"/>
      <c r="J5" s="19"/>
    </row>
    <row r="6" spans="1:10" s="8" customFormat="1" ht="23.25" customHeight="1" thickBot="1">
      <c r="A6" s="405"/>
      <c r="B6" s="405"/>
      <c r="C6" s="405"/>
      <c r="D6" s="405"/>
      <c r="E6" s="405"/>
      <c r="F6" s="405"/>
      <c r="G6" s="405"/>
      <c r="H6" s="459" t="s">
        <v>1172</v>
      </c>
      <c r="I6" s="460"/>
      <c r="J6" s="19"/>
    </row>
    <row r="7" spans="1:10" ht="17.25" thickBot="1">
      <c r="A7" s="406" t="s">
        <v>1146</v>
      </c>
      <c r="B7" s="23"/>
      <c r="C7" s="22"/>
      <c r="D7" s="21"/>
      <c r="E7" s="21"/>
      <c r="F7" s="21"/>
      <c r="G7" s="19"/>
      <c r="H7" s="51"/>
      <c r="I7" s="20" t="s">
        <v>17</v>
      </c>
    </row>
    <row r="8" spans="1:10" ht="27">
      <c r="A8" s="152" t="s">
        <v>16</v>
      </c>
      <c r="B8" s="153" t="s">
        <v>15</v>
      </c>
      <c r="C8" s="154" t="s">
        <v>14</v>
      </c>
      <c r="D8" s="154" t="s">
        <v>13</v>
      </c>
      <c r="E8" s="152" t="s">
        <v>12</v>
      </c>
      <c r="F8" s="155" t="s">
        <v>415</v>
      </c>
      <c r="G8" s="156" t="s">
        <v>11</v>
      </c>
      <c r="H8" s="156" t="s">
        <v>1153</v>
      </c>
      <c r="I8" s="157" t="s">
        <v>10</v>
      </c>
    </row>
    <row r="9" spans="1:10">
      <c r="A9" s="477"/>
      <c r="B9" s="477"/>
      <c r="C9" s="477"/>
      <c r="D9" s="477"/>
      <c r="E9" s="477"/>
      <c r="F9" s="477"/>
      <c r="G9" s="477"/>
      <c r="H9" s="118">
        <f>SUM(H10:H71)</f>
        <v>0</v>
      </c>
      <c r="I9" s="340"/>
    </row>
    <row r="10" spans="1:10">
      <c r="A10" s="151">
        <v>1</v>
      </c>
      <c r="B10" s="176" t="s">
        <v>300</v>
      </c>
      <c r="C10" s="90" t="s">
        <v>299</v>
      </c>
      <c r="D10" s="40" t="s">
        <v>298</v>
      </c>
      <c r="E10" s="37" t="s">
        <v>2</v>
      </c>
      <c r="F10" s="67">
        <v>1500</v>
      </c>
      <c r="G10" s="86"/>
      <c r="H10" s="10">
        <f t="shared" ref="H10:H41" si="0">F10*G10</f>
        <v>0</v>
      </c>
      <c r="I10" s="320"/>
    </row>
    <row r="11" spans="1:10" ht="22.5">
      <c r="A11" s="151">
        <v>2</v>
      </c>
      <c r="B11" s="176" t="s">
        <v>297</v>
      </c>
      <c r="C11" s="116" t="s">
        <v>296</v>
      </c>
      <c r="D11" s="98" t="s">
        <v>295</v>
      </c>
      <c r="E11" s="95" t="s">
        <v>6</v>
      </c>
      <c r="F11" s="97">
        <v>25</v>
      </c>
      <c r="G11" s="86"/>
      <c r="H11" s="10">
        <f t="shared" si="0"/>
        <v>0</v>
      </c>
      <c r="I11" s="321" t="s">
        <v>1157</v>
      </c>
    </row>
    <row r="12" spans="1:10">
      <c r="A12" s="151">
        <v>3</v>
      </c>
      <c r="B12" s="176" t="s">
        <v>294</v>
      </c>
      <c r="C12" s="90" t="s">
        <v>293</v>
      </c>
      <c r="D12" s="12" t="s">
        <v>198</v>
      </c>
      <c r="E12" s="151" t="s">
        <v>8</v>
      </c>
      <c r="F12" s="67">
        <v>5000</v>
      </c>
      <c r="G12" s="86"/>
      <c r="H12" s="10">
        <f t="shared" si="0"/>
        <v>0</v>
      </c>
      <c r="I12" s="322"/>
    </row>
    <row r="13" spans="1:10">
      <c r="A13" s="151">
        <v>4</v>
      </c>
      <c r="B13" s="200" t="s">
        <v>292</v>
      </c>
      <c r="C13" s="115" t="s">
        <v>291</v>
      </c>
      <c r="D13" s="53" t="s">
        <v>290</v>
      </c>
      <c r="E13" s="54" t="s">
        <v>2</v>
      </c>
      <c r="F13" s="114">
        <v>1500</v>
      </c>
      <c r="G13" s="88"/>
      <c r="H13" s="113">
        <f t="shared" si="0"/>
        <v>0</v>
      </c>
      <c r="I13" s="323"/>
    </row>
    <row r="14" spans="1:10" s="438" customFormat="1">
      <c r="A14" s="151">
        <v>5</v>
      </c>
      <c r="B14" s="195" t="s">
        <v>289</v>
      </c>
      <c r="C14" s="436" t="s">
        <v>1090</v>
      </c>
      <c r="D14" s="53" t="s">
        <v>288</v>
      </c>
      <c r="E14" s="54" t="s">
        <v>8</v>
      </c>
      <c r="F14" s="437">
        <v>750</v>
      </c>
      <c r="G14" s="86"/>
      <c r="H14" s="10">
        <f t="shared" si="0"/>
        <v>0</v>
      </c>
      <c r="I14" s="478" t="s">
        <v>416</v>
      </c>
    </row>
    <row r="15" spans="1:10" s="438" customFormat="1">
      <c r="A15" s="151">
        <v>6</v>
      </c>
      <c r="B15" s="195" t="s">
        <v>287</v>
      </c>
      <c r="C15" s="436" t="s">
        <v>286</v>
      </c>
      <c r="D15" s="53" t="s">
        <v>285</v>
      </c>
      <c r="E15" s="54" t="s">
        <v>8</v>
      </c>
      <c r="F15" s="437">
        <v>10000</v>
      </c>
      <c r="G15" s="86"/>
      <c r="H15" s="10">
        <f t="shared" si="0"/>
        <v>0</v>
      </c>
      <c r="I15" s="479"/>
    </row>
    <row r="16" spans="1:10" s="438" customFormat="1">
      <c r="A16" s="151">
        <v>7</v>
      </c>
      <c r="B16" s="195" t="s">
        <v>284</v>
      </c>
      <c r="C16" s="436" t="s">
        <v>283</v>
      </c>
      <c r="D16" s="53" t="s">
        <v>282</v>
      </c>
      <c r="E16" s="54" t="s">
        <v>281</v>
      </c>
      <c r="F16" s="437">
        <v>8000</v>
      </c>
      <c r="G16" s="86"/>
      <c r="H16" s="10">
        <f t="shared" si="0"/>
        <v>0</v>
      </c>
      <c r="I16" s="479"/>
    </row>
    <row r="17" spans="1:9" s="438" customFormat="1">
      <c r="A17" s="151">
        <v>8</v>
      </c>
      <c r="B17" s="195" t="s">
        <v>280</v>
      </c>
      <c r="C17" s="439" t="s">
        <v>279</v>
      </c>
      <c r="D17" s="53" t="s">
        <v>278</v>
      </c>
      <c r="E17" s="54" t="s">
        <v>8</v>
      </c>
      <c r="F17" s="437">
        <v>1500</v>
      </c>
      <c r="G17" s="86"/>
      <c r="H17" s="10">
        <f t="shared" si="0"/>
        <v>0</v>
      </c>
      <c r="I17" s="479"/>
    </row>
    <row r="18" spans="1:9" s="438" customFormat="1">
      <c r="A18" s="151">
        <v>9</v>
      </c>
      <c r="B18" s="195" t="s">
        <v>277</v>
      </c>
      <c r="C18" s="436" t="s">
        <v>276</v>
      </c>
      <c r="D18" s="53" t="s">
        <v>275</v>
      </c>
      <c r="E18" s="54" t="s">
        <v>8</v>
      </c>
      <c r="F18" s="437">
        <v>15</v>
      </c>
      <c r="G18" s="86"/>
      <c r="H18" s="10">
        <f t="shared" si="0"/>
        <v>0</v>
      </c>
      <c r="I18" s="479"/>
    </row>
    <row r="19" spans="1:9" s="438" customFormat="1">
      <c r="A19" s="151">
        <v>10</v>
      </c>
      <c r="B19" s="195" t="s">
        <v>274</v>
      </c>
      <c r="C19" s="436" t="s">
        <v>273</v>
      </c>
      <c r="D19" s="53" t="s">
        <v>270</v>
      </c>
      <c r="E19" s="54" t="s">
        <v>8</v>
      </c>
      <c r="F19" s="437">
        <v>100</v>
      </c>
      <c r="G19" s="86"/>
      <c r="H19" s="10">
        <f t="shared" si="0"/>
        <v>0</v>
      </c>
      <c r="I19" s="479"/>
    </row>
    <row r="20" spans="1:9" s="438" customFormat="1">
      <c r="A20" s="151">
        <v>11</v>
      </c>
      <c r="B20" s="195" t="s">
        <v>272</v>
      </c>
      <c r="C20" s="436" t="s">
        <v>271</v>
      </c>
      <c r="D20" s="53" t="s">
        <v>270</v>
      </c>
      <c r="E20" s="54" t="s">
        <v>8</v>
      </c>
      <c r="F20" s="437">
        <v>100</v>
      </c>
      <c r="G20" s="86"/>
      <c r="H20" s="10">
        <f t="shared" si="0"/>
        <v>0</v>
      </c>
      <c r="I20" s="480"/>
    </row>
    <row r="21" spans="1:9" s="438" customFormat="1">
      <c r="A21" s="151">
        <v>12</v>
      </c>
      <c r="B21" s="359" t="s">
        <v>269</v>
      </c>
      <c r="C21" s="440" t="s">
        <v>268</v>
      </c>
      <c r="D21" s="64" t="s">
        <v>239</v>
      </c>
      <c r="E21" s="63" t="s">
        <v>6</v>
      </c>
      <c r="F21" s="67">
        <v>500</v>
      </c>
      <c r="G21" s="86"/>
      <c r="H21" s="10">
        <f t="shared" si="0"/>
        <v>0</v>
      </c>
      <c r="I21" s="324" t="s">
        <v>267</v>
      </c>
    </row>
    <row r="22" spans="1:9">
      <c r="A22" s="151">
        <v>13</v>
      </c>
      <c r="B22" s="359" t="s">
        <v>266</v>
      </c>
      <c r="C22" s="107" t="s">
        <v>265</v>
      </c>
      <c r="D22" s="106" t="s">
        <v>239</v>
      </c>
      <c r="E22" s="105" t="s">
        <v>6</v>
      </c>
      <c r="F22" s="67">
        <v>500</v>
      </c>
      <c r="G22" s="86"/>
      <c r="H22" s="10">
        <f t="shared" si="0"/>
        <v>0</v>
      </c>
      <c r="I22" s="324" t="s">
        <v>264</v>
      </c>
    </row>
    <row r="23" spans="1:9">
      <c r="A23" s="151">
        <v>14</v>
      </c>
      <c r="B23" s="359" t="s">
        <v>263</v>
      </c>
      <c r="C23" s="107" t="s">
        <v>262</v>
      </c>
      <c r="D23" s="106" t="s">
        <v>239</v>
      </c>
      <c r="E23" s="105" t="s">
        <v>6</v>
      </c>
      <c r="F23" s="67">
        <v>500</v>
      </c>
      <c r="G23" s="86"/>
      <c r="H23" s="10">
        <f t="shared" si="0"/>
        <v>0</v>
      </c>
      <c r="I23" s="324" t="s">
        <v>261</v>
      </c>
    </row>
    <row r="24" spans="1:9">
      <c r="A24" s="151">
        <v>15</v>
      </c>
      <c r="B24" s="360" t="s">
        <v>260</v>
      </c>
      <c r="C24" s="108" t="s">
        <v>259</v>
      </c>
      <c r="D24" s="111" t="s">
        <v>258</v>
      </c>
      <c r="E24" s="110" t="s">
        <v>6</v>
      </c>
      <c r="F24" s="109">
        <v>50</v>
      </c>
      <c r="G24" s="86"/>
      <c r="H24" s="10">
        <f t="shared" si="0"/>
        <v>0</v>
      </c>
      <c r="I24" s="324" t="s">
        <v>257</v>
      </c>
    </row>
    <row r="25" spans="1:9">
      <c r="A25" s="151">
        <v>16</v>
      </c>
      <c r="B25" s="360" t="s">
        <v>255</v>
      </c>
      <c r="C25" s="108" t="s">
        <v>254</v>
      </c>
      <c r="D25" s="106" t="s">
        <v>239</v>
      </c>
      <c r="E25" s="105" t="s">
        <v>6</v>
      </c>
      <c r="F25" s="67">
        <v>500</v>
      </c>
      <c r="G25" s="86"/>
      <c r="H25" s="10">
        <f t="shared" si="0"/>
        <v>0</v>
      </c>
      <c r="I25" s="324" t="s">
        <v>1134</v>
      </c>
    </row>
    <row r="26" spans="1:9">
      <c r="A26" s="151">
        <v>17</v>
      </c>
      <c r="B26" s="359" t="s">
        <v>253</v>
      </c>
      <c r="C26" s="107" t="s">
        <v>252</v>
      </c>
      <c r="D26" s="106" t="s">
        <v>239</v>
      </c>
      <c r="E26" s="105" t="s">
        <v>6</v>
      </c>
      <c r="F26" s="67">
        <v>500</v>
      </c>
      <c r="G26" s="86"/>
      <c r="H26" s="10">
        <f t="shared" si="0"/>
        <v>0</v>
      </c>
      <c r="I26" s="324" t="s">
        <v>1135</v>
      </c>
    </row>
    <row r="27" spans="1:9">
      <c r="A27" s="151">
        <v>18</v>
      </c>
      <c r="B27" s="360" t="s">
        <v>251</v>
      </c>
      <c r="C27" s="108" t="s">
        <v>250</v>
      </c>
      <c r="D27" s="106" t="s">
        <v>239</v>
      </c>
      <c r="E27" s="105" t="s">
        <v>6</v>
      </c>
      <c r="F27" s="67">
        <v>500</v>
      </c>
      <c r="G27" s="86"/>
      <c r="H27" s="10">
        <f t="shared" si="0"/>
        <v>0</v>
      </c>
      <c r="I27" s="325"/>
    </row>
    <row r="28" spans="1:9">
      <c r="A28" s="151">
        <v>19</v>
      </c>
      <c r="B28" s="359" t="s">
        <v>249</v>
      </c>
      <c r="C28" s="107" t="s">
        <v>248</v>
      </c>
      <c r="D28" s="106" t="s">
        <v>239</v>
      </c>
      <c r="E28" s="105" t="s">
        <v>6</v>
      </c>
      <c r="F28" s="67">
        <v>500</v>
      </c>
      <c r="G28" s="86"/>
      <c r="H28" s="10">
        <f t="shared" si="0"/>
        <v>0</v>
      </c>
      <c r="I28" s="325"/>
    </row>
    <row r="29" spans="1:9">
      <c r="A29" s="151">
        <v>20</v>
      </c>
      <c r="B29" s="359" t="s">
        <v>247</v>
      </c>
      <c r="C29" s="107" t="s">
        <v>246</v>
      </c>
      <c r="D29" s="106" t="s">
        <v>239</v>
      </c>
      <c r="E29" s="105" t="s">
        <v>6</v>
      </c>
      <c r="F29" s="67">
        <v>500</v>
      </c>
      <c r="G29" s="86"/>
      <c r="H29" s="10">
        <f t="shared" si="0"/>
        <v>0</v>
      </c>
      <c r="I29" s="325"/>
    </row>
    <row r="30" spans="1:9">
      <c r="A30" s="151">
        <v>21</v>
      </c>
      <c r="B30" s="359" t="s">
        <v>245</v>
      </c>
      <c r="C30" s="107" t="s">
        <v>244</v>
      </c>
      <c r="D30" s="106" t="s">
        <v>239</v>
      </c>
      <c r="E30" s="105" t="s">
        <v>6</v>
      </c>
      <c r="F30" s="67">
        <v>500</v>
      </c>
      <c r="G30" s="86"/>
      <c r="H30" s="10">
        <f t="shared" si="0"/>
        <v>0</v>
      </c>
      <c r="I30" s="324" t="s">
        <v>1136</v>
      </c>
    </row>
    <row r="31" spans="1:9">
      <c r="A31" s="151">
        <v>22</v>
      </c>
      <c r="B31" s="359" t="s">
        <v>243</v>
      </c>
      <c r="C31" s="107" t="s">
        <v>242</v>
      </c>
      <c r="D31" s="106" t="s">
        <v>239</v>
      </c>
      <c r="E31" s="105" t="s">
        <v>6</v>
      </c>
      <c r="F31" s="67">
        <v>500</v>
      </c>
      <c r="G31" s="86"/>
      <c r="H31" s="10">
        <f t="shared" si="0"/>
        <v>0</v>
      </c>
      <c r="I31" s="325"/>
    </row>
    <row r="32" spans="1:9">
      <c r="A32" s="151">
        <v>23</v>
      </c>
      <c r="B32" s="359" t="s">
        <v>241</v>
      </c>
      <c r="C32" s="107" t="s">
        <v>240</v>
      </c>
      <c r="D32" s="106" t="s">
        <v>239</v>
      </c>
      <c r="E32" s="105" t="s">
        <v>6</v>
      </c>
      <c r="F32" s="67">
        <v>500</v>
      </c>
      <c r="G32" s="86"/>
      <c r="H32" s="10">
        <f t="shared" si="0"/>
        <v>0</v>
      </c>
      <c r="I32" s="324" t="s">
        <v>1137</v>
      </c>
    </row>
    <row r="33" spans="1:9">
      <c r="A33" s="151">
        <v>24</v>
      </c>
      <c r="B33" s="360" t="s">
        <v>238</v>
      </c>
      <c r="C33" s="107" t="s">
        <v>237</v>
      </c>
      <c r="D33" s="106" t="s">
        <v>232</v>
      </c>
      <c r="E33" s="105" t="s">
        <v>6</v>
      </c>
      <c r="F33" s="87">
        <v>60</v>
      </c>
      <c r="G33" s="86"/>
      <c r="H33" s="10">
        <f t="shared" si="0"/>
        <v>0</v>
      </c>
      <c r="I33" s="324" t="s">
        <v>1138</v>
      </c>
    </row>
    <row r="34" spans="1:9">
      <c r="A34" s="151">
        <v>25</v>
      </c>
      <c r="B34" s="360" t="s">
        <v>236</v>
      </c>
      <c r="C34" s="107" t="s">
        <v>235</v>
      </c>
      <c r="D34" s="106" t="s">
        <v>232</v>
      </c>
      <c r="E34" s="105" t="s">
        <v>6</v>
      </c>
      <c r="F34" s="87">
        <v>60</v>
      </c>
      <c r="G34" s="86"/>
      <c r="H34" s="10">
        <f t="shared" si="0"/>
        <v>0</v>
      </c>
      <c r="I34" s="324" t="s">
        <v>1139</v>
      </c>
    </row>
    <row r="35" spans="1:9">
      <c r="A35" s="151">
        <v>26</v>
      </c>
      <c r="B35" s="360" t="s">
        <v>234</v>
      </c>
      <c r="C35" s="107" t="s">
        <v>233</v>
      </c>
      <c r="D35" s="106" t="s">
        <v>232</v>
      </c>
      <c r="E35" s="105" t="s">
        <v>6</v>
      </c>
      <c r="F35" s="87">
        <v>60</v>
      </c>
      <c r="G35" s="86"/>
      <c r="H35" s="10">
        <f t="shared" si="0"/>
        <v>0</v>
      </c>
      <c r="I35" s="324" t="s">
        <v>1140</v>
      </c>
    </row>
    <row r="36" spans="1:9">
      <c r="A36" s="151">
        <v>27</v>
      </c>
      <c r="B36" s="185" t="s">
        <v>231</v>
      </c>
      <c r="C36" s="96" t="s">
        <v>230</v>
      </c>
      <c r="D36" s="40" t="s">
        <v>229</v>
      </c>
      <c r="E36" s="37" t="s">
        <v>2</v>
      </c>
      <c r="F36" s="87">
        <v>10</v>
      </c>
      <c r="G36" s="86"/>
      <c r="H36" s="10">
        <f t="shared" si="0"/>
        <v>0</v>
      </c>
      <c r="I36" s="327"/>
    </row>
    <row r="37" spans="1:9" ht="22.5">
      <c r="A37" s="151">
        <v>28</v>
      </c>
      <c r="B37" s="176" t="s">
        <v>228</v>
      </c>
      <c r="C37" s="49" t="s">
        <v>227</v>
      </c>
      <c r="D37" s="98" t="s">
        <v>226</v>
      </c>
      <c r="E37" s="95" t="s">
        <v>225</v>
      </c>
      <c r="F37" s="97">
        <v>66</v>
      </c>
      <c r="G37" s="86"/>
      <c r="H37" s="10">
        <f t="shared" si="0"/>
        <v>0</v>
      </c>
      <c r="I37" s="328" t="s">
        <v>220</v>
      </c>
    </row>
    <row r="38" spans="1:9" ht="22.5">
      <c r="A38" s="151">
        <v>29</v>
      </c>
      <c r="B38" s="176" t="s">
        <v>224</v>
      </c>
      <c r="C38" s="15" t="s">
        <v>223</v>
      </c>
      <c r="D38" s="12" t="s">
        <v>222</v>
      </c>
      <c r="E38" s="151" t="s">
        <v>221</v>
      </c>
      <c r="F38" s="18">
        <v>500</v>
      </c>
      <c r="G38" s="86"/>
      <c r="H38" s="10">
        <f t="shared" si="0"/>
        <v>0</v>
      </c>
      <c r="I38" s="328" t="s">
        <v>220</v>
      </c>
    </row>
    <row r="39" spans="1:9">
      <c r="A39" s="151">
        <v>30</v>
      </c>
      <c r="B39" s="356" t="s">
        <v>219</v>
      </c>
      <c r="C39" s="60" t="s">
        <v>218</v>
      </c>
      <c r="D39" s="64" t="s">
        <v>168</v>
      </c>
      <c r="E39" s="63" t="s">
        <v>8</v>
      </c>
      <c r="F39" s="104">
        <v>1000</v>
      </c>
      <c r="G39" s="86"/>
      <c r="H39" s="10">
        <f t="shared" si="0"/>
        <v>0</v>
      </c>
      <c r="I39" s="329"/>
    </row>
    <row r="40" spans="1:9">
      <c r="A40" s="151">
        <v>31</v>
      </c>
      <c r="B40" s="176" t="s">
        <v>217</v>
      </c>
      <c r="C40" s="13" t="s">
        <v>216</v>
      </c>
      <c r="D40" s="64" t="s">
        <v>168</v>
      </c>
      <c r="E40" s="151" t="s">
        <v>8</v>
      </c>
      <c r="F40" s="18">
        <v>1000</v>
      </c>
      <c r="G40" s="86"/>
      <c r="H40" s="10">
        <f t="shared" si="0"/>
        <v>0</v>
      </c>
      <c r="I40" s="327"/>
    </row>
    <row r="41" spans="1:9">
      <c r="A41" s="151">
        <v>32</v>
      </c>
      <c r="B41" s="356" t="s">
        <v>215</v>
      </c>
      <c r="C41" s="66" t="s">
        <v>214</v>
      </c>
      <c r="D41" s="64" t="s">
        <v>168</v>
      </c>
      <c r="E41" s="63" t="s">
        <v>213</v>
      </c>
      <c r="F41" s="104">
        <v>1000</v>
      </c>
      <c r="G41" s="86"/>
      <c r="H41" s="10">
        <f t="shared" si="0"/>
        <v>0</v>
      </c>
      <c r="I41" s="329"/>
    </row>
    <row r="42" spans="1:9">
      <c r="A42" s="151">
        <v>33</v>
      </c>
      <c r="B42" s="200" t="s">
        <v>212</v>
      </c>
      <c r="C42" s="102" t="s">
        <v>211</v>
      </c>
      <c r="D42" s="12" t="s">
        <v>210</v>
      </c>
      <c r="E42" s="151" t="s">
        <v>2</v>
      </c>
      <c r="F42" s="100">
        <v>2</v>
      </c>
      <c r="G42" s="86"/>
      <c r="H42" s="10">
        <f t="shared" ref="H42:H71" si="1">F42*G42</f>
        <v>0</v>
      </c>
      <c r="I42" s="327" t="s">
        <v>209</v>
      </c>
    </row>
    <row r="43" spans="1:9">
      <c r="A43" s="151">
        <v>34</v>
      </c>
      <c r="B43" s="200" t="s">
        <v>208</v>
      </c>
      <c r="C43" s="101" t="s">
        <v>207</v>
      </c>
      <c r="D43" s="12" t="s">
        <v>206</v>
      </c>
      <c r="E43" s="151" t="s">
        <v>2</v>
      </c>
      <c r="F43" s="100">
        <v>2</v>
      </c>
      <c r="G43" s="86"/>
      <c r="H43" s="10">
        <f t="shared" si="1"/>
        <v>0</v>
      </c>
      <c r="I43" s="327" t="s">
        <v>205</v>
      </c>
    </row>
    <row r="44" spans="1:9">
      <c r="A44" s="151">
        <v>35</v>
      </c>
      <c r="B44" s="260" t="s">
        <v>256</v>
      </c>
      <c r="C44" s="107" t="s">
        <v>301</v>
      </c>
      <c r="D44" s="106" t="s">
        <v>239</v>
      </c>
      <c r="E44" s="105" t="s">
        <v>6</v>
      </c>
      <c r="F44" s="67">
        <v>500</v>
      </c>
      <c r="G44" s="86"/>
      <c r="H44" s="10">
        <f t="shared" si="1"/>
        <v>0</v>
      </c>
      <c r="I44" s="326"/>
    </row>
    <row r="45" spans="1:9">
      <c r="A45" s="151">
        <v>36</v>
      </c>
      <c r="B45" s="185" t="s">
        <v>204</v>
      </c>
      <c r="C45" s="90" t="s">
        <v>203</v>
      </c>
      <c r="D45" s="12" t="s">
        <v>198</v>
      </c>
      <c r="E45" s="151" t="s">
        <v>9</v>
      </c>
      <c r="F45" s="67">
        <v>500</v>
      </c>
      <c r="G45" s="86"/>
      <c r="H45" s="10">
        <f t="shared" si="1"/>
        <v>0</v>
      </c>
      <c r="I45" s="327"/>
    </row>
    <row r="46" spans="1:9">
      <c r="A46" s="151">
        <v>37</v>
      </c>
      <c r="B46" s="185" t="s">
        <v>202</v>
      </c>
      <c r="C46" s="90" t="s">
        <v>201</v>
      </c>
      <c r="D46" s="12" t="s">
        <v>198</v>
      </c>
      <c r="E46" s="151" t="s">
        <v>9</v>
      </c>
      <c r="F46" s="67">
        <v>400</v>
      </c>
      <c r="G46" s="86"/>
      <c r="H46" s="10">
        <f t="shared" si="1"/>
        <v>0</v>
      </c>
      <c r="I46" s="327"/>
    </row>
    <row r="47" spans="1:9">
      <c r="A47" s="151">
        <v>38</v>
      </c>
      <c r="B47" s="185" t="s">
        <v>200</v>
      </c>
      <c r="C47" s="48" t="s">
        <v>199</v>
      </c>
      <c r="D47" s="12" t="s">
        <v>198</v>
      </c>
      <c r="E47" s="151" t="s">
        <v>9</v>
      </c>
      <c r="F47" s="67">
        <v>5</v>
      </c>
      <c r="G47" s="86"/>
      <c r="H47" s="10">
        <f t="shared" si="1"/>
        <v>0</v>
      </c>
      <c r="I47" s="330"/>
    </row>
    <row r="48" spans="1:9">
      <c r="A48" s="151">
        <v>39</v>
      </c>
      <c r="B48" s="176" t="s">
        <v>197</v>
      </c>
      <c r="C48" s="48" t="s">
        <v>196</v>
      </c>
      <c r="D48" s="12" t="s">
        <v>175</v>
      </c>
      <c r="E48" s="151" t="s">
        <v>8</v>
      </c>
      <c r="F48" s="67">
        <v>2000</v>
      </c>
      <c r="G48" s="86"/>
      <c r="H48" s="10">
        <f t="shared" si="1"/>
        <v>0</v>
      </c>
      <c r="I48" s="327" t="s">
        <v>195</v>
      </c>
    </row>
    <row r="49" spans="1:9">
      <c r="A49" s="151">
        <v>40</v>
      </c>
      <c r="B49" s="185" t="s">
        <v>194</v>
      </c>
      <c r="C49" s="48" t="s">
        <v>193</v>
      </c>
      <c r="D49" s="12" t="s">
        <v>192</v>
      </c>
      <c r="E49" s="151" t="s">
        <v>9</v>
      </c>
      <c r="F49" s="67">
        <v>900</v>
      </c>
      <c r="G49" s="86"/>
      <c r="H49" s="10">
        <f t="shared" si="1"/>
        <v>0</v>
      </c>
      <c r="I49" s="327"/>
    </row>
    <row r="50" spans="1:9">
      <c r="A50" s="151">
        <v>41</v>
      </c>
      <c r="B50" s="185" t="s">
        <v>191</v>
      </c>
      <c r="C50" s="48" t="s">
        <v>190</v>
      </c>
      <c r="D50" s="12" t="s">
        <v>129</v>
      </c>
      <c r="E50" s="151" t="s">
        <v>2</v>
      </c>
      <c r="F50" s="67">
        <v>20000</v>
      </c>
      <c r="G50" s="86"/>
      <c r="H50" s="10">
        <f t="shared" si="1"/>
        <v>0</v>
      </c>
      <c r="I50" s="327"/>
    </row>
    <row r="51" spans="1:9">
      <c r="A51" s="151">
        <v>42</v>
      </c>
      <c r="B51" s="176" t="s">
        <v>189</v>
      </c>
      <c r="C51" s="99" t="s">
        <v>188</v>
      </c>
      <c r="D51" s="12" t="s">
        <v>187</v>
      </c>
      <c r="E51" s="151" t="s">
        <v>2</v>
      </c>
      <c r="F51" s="67">
        <v>9000</v>
      </c>
      <c r="G51" s="86"/>
      <c r="H51" s="10">
        <f t="shared" si="1"/>
        <v>0</v>
      </c>
      <c r="I51" s="327" t="s">
        <v>186</v>
      </c>
    </row>
    <row r="52" spans="1:9">
      <c r="A52" s="151">
        <v>43</v>
      </c>
      <c r="B52" s="185" t="s">
        <v>185</v>
      </c>
      <c r="C52" s="48" t="s">
        <v>184</v>
      </c>
      <c r="D52" s="12" t="s">
        <v>183</v>
      </c>
      <c r="E52" s="151" t="s">
        <v>2</v>
      </c>
      <c r="F52" s="67">
        <v>400</v>
      </c>
      <c r="G52" s="86"/>
      <c r="H52" s="10">
        <f t="shared" si="1"/>
        <v>0</v>
      </c>
      <c r="I52" s="327"/>
    </row>
    <row r="53" spans="1:9">
      <c r="A53" s="151">
        <v>44</v>
      </c>
      <c r="B53" s="185" t="s">
        <v>182</v>
      </c>
      <c r="C53" s="48" t="s">
        <v>181</v>
      </c>
      <c r="D53" s="12" t="s">
        <v>134</v>
      </c>
      <c r="E53" s="151" t="s">
        <v>2</v>
      </c>
      <c r="F53" s="67">
        <v>200</v>
      </c>
      <c r="G53" s="86"/>
      <c r="H53" s="10">
        <f t="shared" si="1"/>
        <v>0</v>
      </c>
      <c r="I53" s="327"/>
    </row>
    <row r="54" spans="1:9">
      <c r="A54" s="151">
        <v>45</v>
      </c>
      <c r="B54" s="185" t="s">
        <v>180</v>
      </c>
      <c r="C54" s="48" t="s">
        <v>179</v>
      </c>
      <c r="D54" s="47" t="s">
        <v>178</v>
      </c>
      <c r="E54" s="151" t="s">
        <v>2</v>
      </c>
      <c r="F54" s="87">
        <v>200</v>
      </c>
      <c r="G54" s="86"/>
      <c r="H54" s="10">
        <f t="shared" si="1"/>
        <v>0</v>
      </c>
      <c r="I54" s="327"/>
    </row>
    <row r="55" spans="1:9">
      <c r="A55" s="151">
        <v>46</v>
      </c>
      <c r="B55" s="176" t="s">
        <v>177</v>
      </c>
      <c r="C55" s="48" t="s">
        <v>176</v>
      </c>
      <c r="D55" s="40" t="s">
        <v>175</v>
      </c>
      <c r="E55" s="151" t="s">
        <v>8</v>
      </c>
      <c r="F55" s="87">
        <v>10000</v>
      </c>
      <c r="G55" s="86"/>
      <c r="H55" s="10">
        <f t="shared" si="1"/>
        <v>0</v>
      </c>
      <c r="I55" s="327"/>
    </row>
    <row r="56" spans="1:9">
      <c r="A56" s="151">
        <v>47</v>
      </c>
      <c r="B56" s="176" t="s">
        <v>174</v>
      </c>
      <c r="C56" s="48" t="s">
        <v>173</v>
      </c>
      <c r="D56" s="47" t="s">
        <v>172</v>
      </c>
      <c r="E56" s="46" t="s">
        <v>171</v>
      </c>
      <c r="F56" s="87">
        <v>50</v>
      </c>
      <c r="G56" s="86"/>
      <c r="H56" s="10">
        <f t="shared" si="1"/>
        <v>0</v>
      </c>
      <c r="I56" s="327"/>
    </row>
    <row r="57" spans="1:9">
      <c r="A57" s="151">
        <v>48</v>
      </c>
      <c r="B57" s="185" t="s">
        <v>170</v>
      </c>
      <c r="C57" s="16" t="s">
        <v>169</v>
      </c>
      <c r="D57" s="12" t="s">
        <v>168</v>
      </c>
      <c r="E57" s="151" t="s">
        <v>8</v>
      </c>
      <c r="F57" s="87">
        <v>1000</v>
      </c>
      <c r="G57" s="86"/>
      <c r="H57" s="10">
        <f t="shared" si="1"/>
        <v>0</v>
      </c>
      <c r="I57" s="266"/>
    </row>
    <row r="58" spans="1:9">
      <c r="A58" s="151">
        <v>49</v>
      </c>
      <c r="B58" s="185" t="s">
        <v>167</v>
      </c>
      <c r="C58" s="49" t="s">
        <v>166</v>
      </c>
      <c r="D58" s="98" t="s">
        <v>3</v>
      </c>
      <c r="E58" s="95" t="s">
        <v>7</v>
      </c>
      <c r="F58" s="97">
        <v>1000</v>
      </c>
      <c r="G58" s="86"/>
      <c r="H58" s="10">
        <f t="shared" si="1"/>
        <v>0</v>
      </c>
      <c r="I58" s="266"/>
    </row>
    <row r="59" spans="1:9">
      <c r="A59" s="151">
        <v>50</v>
      </c>
      <c r="B59" s="176" t="s">
        <v>165</v>
      </c>
      <c r="C59" s="90" t="s">
        <v>164</v>
      </c>
      <c r="D59" s="12" t="s">
        <v>163</v>
      </c>
      <c r="E59" s="151" t="s">
        <v>2</v>
      </c>
      <c r="F59" s="67">
        <v>60000</v>
      </c>
      <c r="G59" s="86"/>
      <c r="H59" s="10">
        <f t="shared" si="1"/>
        <v>0</v>
      </c>
      <c r="I59" s="331"/>
    </row>
    <row r="60" spans="1:9">
      <c r="A60" s="151">
        <v>51</v>
      </c>
      <c r="B60" s="176" t="s">
        <v>162</v>
      </c>
      <c r="C60" s="90" t="s">
        <v>161</v>
      </c>
      <c r="D60" s="40" t="s">
        <v>160</v>
      </c>
      <c r="E60" s="37" t="s">
        <v>2</v>
      </c>
      <c r="F60" s="89">
        <v>10</v>
      </c>
      <c r="G60" s="86"/>
      <c r="H60" s="10">
        <f t="shared" si="1"/>
        <v>0</v>
      </c>
      <c r="I60" s="320"/>
    </row>
    <row r="61" spans="1:9">
      <c r="A61" s="151">
        <v>52</v>
      </c>
      <c r="B61" s="176" t="s">
        <v>159</v>
      </c>
      <c r="C61" s="96" t="s">
        <v>158</v>
      </c>
      <c r="D61" s="40" t="s">
        <v>157</v>
      </c>
      <c r="E61" s="37" t="s">
        <v>2</v>
      </c>
      <c r="F61" s="62">
        <v>50000</v>
      </c>
      <c r="G61" s="86"/>
      <c r="H61" s="10">
        <f t="shared" si="1"/>
        <v>0</v>
      </c>
      <c r="I61" s="327" t="s">
        <v>156</v>
      </c>
    </row>
    <row r="62" spans="1:9">
      <c r="A62" s="151">
        <v>53</v>
      </c>
      <c r="B62" s="185" t="s">
        <v>155</v>
      </c>
      <c r="C62" s="96" t="s">
        <v>154</v>
      </c>
      <c r="D62" s="47" t="s">
        <v>4</v>
      </c>
      <c r="E62" s="95" t="s">
        <v>2</v>
      </c>
      <c r="F62" s="62">
        <v>5000</v>
      </c>
      <c r="G62" s="86"/>
      <c r="H62" s="10">
        <f t="shared" si="1"/>
        <v>0</v>
      </c>
      <c r="I62" s="327" t="s">
        <v>153</v>
      </c>
    </row>
    <row r="63" spans="1:9">
      <c r="A63" s="151">
        <v>54</v>
      </c>
      <c r="B63" s="185" t="s">
        <v>152</v>
      </c>
      <c r="C63" s="96" t="s">
        <v>151</v>
      </c>
      <c r="D63" s="12" t="s">
        <v>4</v>
      </c>
      <c r="E63" s="95" t="s">
        <v>2</v>
      </c>
      <c r="F63" s="67">
        <v>30000</v>
      </c>
      <c r="G63" s="86"/>
      <c r="H63" s="10">
        <f t="shared" si="1"/>
        <v>0</v>
      </c>
      <c r="I63" s="332" t="s">
        <v>1124</v>
      </c>
    </row>
    <row r="64" spans="1:9">
      <c r="A64" s="151">
        <v>55</v>
      </c>
      <c r="B64" s="185" t="s">
        <v>150</v>
      </c>
      <c r="C64" s="90" t="s">
        <v>149</v>
      </c>
      <c r="D64" s="12" t="s">
        <v>148</v>
      </c>
      <c r="E64" s="95" t="s">
        <v>2</v>
      </c>
      <c r="F64" s="93">
        <v>5000</v>
      </c>
      <c r="G64" s="86"/>
      <c r="H64" s="10">
        <f t="shared" si="1"/>
        <v>0</v>
      </c>
      <c r="I64" s="320" t="s">
        <v>145</v>
      </c>
    </row>
    <row r="65" spans="1:9">
      <c r="A65" s="151">
        <v>56</v>
      </c>
      <c r="B65" s="185" t="s">
        <v>147</v>
      </c>
      <c r="C65" s="90" t="s">
        <v>146</v>
      </c>
      <c r="D65" s="12" t="s">
        <v>110</v>
      </c>
      <c r="E65" s="95" t="s">
        <v>2</v>
      </c>
      <c r="F65" s="93">
        <v>1500</v>
      </c>
      <c r="G65" s="86"/>
      <c r="H65" s="10">
        <f t="shared" si="1"/>
        <v>0</v>
      </c>
      <c r="I65" s="320" t="s">
        <v>145</v>
      </c>
    </row>
    <row r="66" spans="1:9">
      <c r="A66" s="151">
        <v>57</v>
      </c>
      <c r="B66" s="185" t="s">
        <v>144</v>
      </c>
      <c r="C66" s="90" t="s">
        <v>143</v>
      </c>
      <c r="D66" s="12" t="s">
        <v>129</v>
      </c>
      <c r="E66" s="94" t="s">
        <v>2</v>
      </c>
      <c r="F66" s="93">
        <v>1000</v>
      </c>
      <c r="G66" s="86"/>
      <c r="H66" s="10">
        <f t="shared" si="1"/>
        <v>0</v>
      </c>
      <c r="I66" s="320" t="s">
        <v>142</v>
      </c>
    </row>
    <row r="67" spans="1:9">
      <c r="A67" s="151">
        <v>58</v>
      </c>
      <c r="B67" s="185" t="s">
        <v>141</v>
      </c>
      <c r="C67" s="92" t="s">
        <v>140</v>
      </c>
      <c r="D67" s="40" t="s">
        <v>139</v>
      </c>
      <c r="E67" s="37" t="s">
        <v>2</v>
      </c>
      <c r="F67" s="11">
        <v>12000</v>
      </c>
      <c r="G67" s="86"/>
      <c r="H67" s="10">
        <f t="shared" si="1"/>
        <v>0</v>
      </c>
      <c r="I67" s="320"/>
    </row>
    <row r="68" spans="1:9">
      <c r="A68" s="151">
        <v>59</v>
      </c>
      <c r="B68" s="176" t="s">
        <v>138</v>
      </c>
      <c r="C68" s="48" t="s">
        <v>137</v>
      </c>
      <c r="D68" s="47" t="s">
        <v>53</v>
      </c>
      <c r="E68" s="46" t="s">
        <v>6</v>
      </c>
      <c r="F68" s="87">
        <v>1000</v>
      </c>
      <c r="G68" s="86"/>
      <c r="H68" s="10">
        <f t="shared" si="1"/>
        <v>0</v>
      </c>
      <c r="I68" s="327"/>
    </row>
    <row r="69" spans="1:9">
      <c r="A69" s="151">
        <v>60</v>
      </c>
      <c r="B69" s="361" t="s">
        <v>136</v>
      </c>
      <c r="C69" s="91" t="s">
        <v>135</v>
      </c>
      <c r="D69" s="53" t="s">
        <v>134</v>
      </c>
      <c r="E69" s="151" t="s">
        <v>2</v>
      </c>
      <c r="F69" s="67">
        <v>28000</v>
      </c>
      <c r="G69" s="86"/>
      <c r="H69" s="10">
        <f t="shared" si="1"/>
        <v>0</v>
      </c>
      <c r="I69" s="327"/>
    </row>
    <row r="70" spans="1:9">
      <c r="A70" s="151">
        <v>61</v>
      </c>
      <c r="B70" s="361" t="s">
        <v>133</v>
      </c>
      <c r="C70" s="90" t="s">
        <v>132</v>
      </c>
      <c r="D70" s="40" t="s">
        <v>129</v>
      </c>
      <c r="E70" s="37" t="s">
        <v>2</v>
      </c>
      <c r="F70" s="89">
        <v>5000</v>
      </c>
      <c r="G70" s="88"/>
      <c r="H70" s="10">
        <f t="shared" si="1"/>
        <v>0</v>
      </c>
      <c r="I70" s="333"/>
    </row>
    <row r="71" spans="1:9" ht="17.25" thickBot="1">
      <c r="A71" s="162">
        <v>62</v>
      </c>
      <c r="B71" s="362" t="s">
        <v>131</v>
      </c>
      <c r="C71" s="160" t="s">
        <v>130</v>
      </c>
      <c r="D71" s="163" t="s">
        <v>129</v>
      </c>
      <c r="E71" s="162" t="s">
        <v>2</v>
      </c>
      <c r="F71" s="164">
        <v>1000</v>
      </c>
      <c r="G71" s="165"/>
      <c r="H71" s="161">
        <f t="shared" si="1"/>
        <v>0</v>
      </c>
      <c r="I71" s="334"/>
    </row>
    <row r="72" spans="1:9">
      <c r="A72" s="85" t="s">
        <v>402</v>
      </c>
      <c r="B72" s="84"/>
      <c r="C72" s="81"/>
      <c r="D72" s="81"/>
      <c r="E72" s="80"/>
      <c r="F72" s="2"/>
      <c r="G72" s="83"/>
      <c r="H72" s="83"/>
      <c r="I72" s="335"/>
    </row>
    <row r="73" spans="1:9">
      <c r="A73" s="3" t="s">
        <v>128</v>
      </c>
      <c r="B73" s="363"/>
      <c r="C73" s="81"/>
      <c r="D73" s="81"/>
      <c r="E73" s="80"/>
      <c r="F73" s="34"/>
      <c r="G73" s="8"/>
      <c r="H73" s="8"/>
      <c r="I73" s="304"/>
    </row>
    <row r="74" spans="1:9">
      <c r="A74" s="142" t="s">
        <v>403</v>
      </c>
      <c r="B74" s="364"/>
      <c r="C74" s="119"/>
      <c r="D74" s="119"/>
      <c r="E74" s="119"/>
      <c r="F74" s="119"/>
      <c r="G74" s="119"/>
      <c r="H74" s="119"/>
      <c r="I74" s="336"/>
    </row>
    <row r="75" spans="1:9">
      <c r="A75" s="5" t="s">
        <v>127</v>
      </c>
      <c r="B75" s="358"/>
      <c r="C75" s="78"/>
      <c r="D75" s="79"/>
      <c r="E75" s="78"/>
      <c r="F75" s="77"/>
      <c r="G75" s="76"/>
      <c r="H75" s="76"/>
      <c r="I75" s="337"/>
    </row>
    <row r="76" spans="1:9">
      <c r="A76" s="3" t="s">
        <v>0</v>
      </c>
      <c r="B76" s="75"/>
      <c r="C76" s="75"/>
      <c r="D76" s="32"/>
      <c r="E76" s="29"/>
      <c r="F76" s="29"/>
      <c r="G76" s="72"/>
      <c r="H76" s="74"/>
      <c r="I76" s="338"/>
    </row>
  </sheetData>
  <mergeCells count="3">
    <mergeCell ref="A9:G9"/>
    <mergeCell ref="I14:I20"/>
    <mergeCell ref="A1:J2"/>
  </mergeCells>
  <phoneticPr fontId="4" type="noConversion"/>
  <pageMargins left="0.17" right="0.17" top="0.74803149606299213" bottom="0.45" header="0.31496062992125984" footer="0.17"/>
  <pageSetup paperSize="9" scale="78" fitToHeight="0" orientation="portrait" horizontalDpi="300" verticalDpi="300" r:id="rId1"/>
  <headerFooter>
    <oddFooter>&amp;C검사시약 4군 &amp;R&amp;P  /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6"/>
  <sheetViews>
    <sheetView workbookViewId="0">
      <selection activeCell="C25" sqref="C25"/>
    </sheetView>
  </sheetViews>
  <sheetFormatPr defaultRowHeight="20.25"/>
  <cols>
    <col min="1" max="1" width="4.25" style="214" customWidth="1"/>
    <col min="2" max="2" width="8.875" style="214" customWidth="1"/>
    <col min="3" max="3" width="37.25" style="215" customWidth="1"/>
    <col min="4" max="4" width="10.25" style="1" customWidth="1"/>
    <col min="5" max="5" width="6.125" style="1" customWidth="1"/>
    <col min="6" max="6" width="7.5" style="216" customWidth="1"/>
    <col min="7" max="7" width="8.625" style="212" customWidth="1"/>
    <col min="8" max="8" width="12" style="213" customWidth="1"/>
    <col min="9" max="9" width="15.125" style="8" customWidth="1"/>
    <col min="10" max="10" width="9" style="1"/>
    <col min="11" max="11" width="11.5" style="1" bestFit="1" customWidth="1"/>
    <col min="12" max="191" width="9" style="1"/>
    <col min="192" max="192" width="5.375" style="1" customWidth="1"/>
    <col min="193" max="193" width="5.875" style="1" bestFit="1" customWidth="1"/>
    <col min="194" max="195" width="13" style="1" customWidth="1"/>
    <col min="196" max="196" width="39.75" style="1" customWidth="1"/>
    <col min="197" max="197" width="13.75" style="1" customWidth="1"/>
    <col min="198" max="198" width="7.625" style="1" customWidth="1"/>
    <col min="199" max="199" width="11.375" style="1" customWidth="1"/>
    <col min="200" max="200" width="16" style="1" bestFit="1" customWidth="1"/>
    <col min="201" max="201" width="17.25" style="1" bestFit="1" customWidth="1"/>
    <col min="202" max="202" width="13.125" style="1" customWidth="1"/>
    <col min="203" max="203" width="16" style="1" bestFit="1" customWidth="1"/>
    <col min="204" max="204" width="10.75" style="1" bestFit="1" customWidth="1"/>
    <col min="205" max="205" width="12.25" style="1" bestFit="1" customWidth="1"/>
    <col min="206" max="206" width="11.25" style="1" bestFit="1" customWidth="1"/>
    <col min="207" max="447" width="9" style="1"/>
    <col min="448" max="448" width="5.375" style="1" customWidth="1"/>
    <col min="449" max="449" width="5.875" style="1" bestFit="1" customWidth="1"/>
    <col min="450" max="451" width="13" style="1" customWidth="1"/>
    <col min="452" max="452" width="39.75" style="1" customWidth="1"/>
    <col min="453" max="453" width="13.75" style="1" customWidth="1"/>
    <col min="454" max="454" width="7.625" style="1" customWidth="1"/>
    <col min="455" max="455" width="11.375" style="1" customWidth="1"/>
    <col min="456" max="456" width="16" style="1" bestFit="1" customWidth="1"/>
    <col min="457" max="457" width="17.25" style="1" bestFit="1" customWidth="1"/>
    <col min="458" max="458" width="13.125" style="1" customWidth="1"/>
    <col min="459" max="459" width="16" style="1" bestFit="1" customWidth="1"/>
    <col min="460" max="460" width="10.75" style="1" bestFit="1" customWidth="1"/>
    <col min="461" max="461" width="12.25" style="1" bestFit="1" customWidth="1"/>
    <col min="462" max="462" width="11.25" style="1" bestFit="1" customWidth="1"/>
    <col min="463" max="703" width="9" style="1"/>
    <col min="704" max="704" width="5.375" style="1" customWidth="1"/>
    <col min="705" max="705" width="5.875" style="1" bestFit="1" customWidth="1"/>
    <col min="706" max="707" width="13" style="1" customWidth="1"/>
    <col min="708" max="708" width="39.75" style="1" customWidth="1"/>
    <col min="709" max="709" width="13.75" style="1" customWidth="1"/>
    <col min="710" max="710" width="7.625" style="1" customWidth="1"/>
    <col min="711" max="711" width="11.375" style="1" customWidth="1"/>
    <col min="712" max="712" width="16" style="1" bestFit="1" customWidth="1"/>
    <col min="713" max="713" width="17.25" style="1" bestFit="1" customWidth="1"/>
    <col min="714" max="714" width="13.125" style="1" customWidth="1"/>
    <col min="715" max="715" width="16" style="1" bestFit="1" customWidth="1"/>
    <col min="716" max="716" width="10.75" style="1" bestFit="1" customWidth="1"/>
    <col min="717" max="717" width="12.25" style="1" bestFit="1" customWidth="1"/>
    <col min="718" max="718" width="11.25" style="1" bestFit="1" customWidth="1"/>
    <col min="719" max="959" width="9" style="1"/>
    <col min="960" max="960" width="5.375" style="1" customWidth="1"/>
    <col min="961" max="961" width="5.875" style="1" bestFit="1" customWidth="1"/>
    <col min="962" max="963" width="13" style="1" customWidth="1"/>
    <col min="964" max="964" width="39.75" style="1" customWidth="1"/>
    <col min="965" max="965" width="13.75" style="1" customWidth="1"/>
    <col min="966" max="966" width="7.625" style="1" customWidth="1"/>
    <col min="967" max="967" width="11.375" style="1" customWidth="1"/>
    <col min="968" max="968" width="16" style="1" bestFit="1" customWidth="1"/>
    <col min="969" max="969" width="17.25" style="1" bestFit="1" customWidth="1"/>
    <col min="970" max="970" width="13.125" style="1" customWidth="1"/>
    <col min="971" max="971" width="16" style="1" bestFit="1" customWidth="1"/>
    <col min="972" max="972" width="10.75" style="1" bestFit="1" customWidth="1"/>
    <col min="973" max="973" width="12.25" style="1" bestFit="1" customWidth="1"/>
    <col min="974" max="974" width="11.25" style="1" bestFit="1" customWidth="1"/>
    <col min="975" max="1215" width="9" style="1"/>
    <col min="1216" max="1216" width="5.375" style="1" customWidth="1"/>
    <col min="1217" max="1217" width="5.875" style="1" bestFit="1" customWidth="1"/>
    <col min="1218" max="1219" width="13" style="1" customWidth="1"/>
    <col min="1220" max="1220" width="39.75" style="1" customWidth="1"/>
    <col min="1221" max="1221" width="13.75" style="1" customWidth="1"/>
    <col min="1222" max="1222" width="7.625" style="1" customWidth="1"/>
    <col min="1223" max="1223" width="11.375" style="1" customWidth="1"/>
    <col min="1224" max="1224" width="16" style="1" bestFit="1" customWidth="1"/>
    <col min="1225" max="1225" width="17.25" style="1" bestFit="1" customWidth="1"/>
    <col min="1226" max="1226" width="13.125" style="1" customWidth="1"/>
    <col min="1227" max="1227" width="16" style="1" bestFit="1" customWidth="1"/>
    <col min="1228" max="1228" width="10.75" style="1" bestFit="1" customWidth="1"/>
    <col min="1229" max="1229" width="12.25" style="1" bestFit="1" customWidth="1"/>
    <col min="1230" max="1230" width="11.25" style="1" bestFit="1" customWidth="1"/>
    <col min="1231" max="1471" width="9" style="1"/>
    <col min="1472" max="1472" width="5.375" style="1" customWidth="1"/>
    <col min="1473" max="1473" width="5.875" style="1" bestFit="1" customWidth="1"/>
    <col min="1474" max="1475" width="13" style="1" customWidth="1"/>
    <col min="1476" max="1476" width="39.75" style="1" customWidth="1"/>
    <col min="1477" max="1477" width="13.75" style="1" customWidth="1"/>
    <col min="1478" max="1478" width="7.625" style="1" customWidth="1"/>
    <col min="1479" max="1479" width="11.375" style="1" customWidth="1"/>
    <col min="1480" max="1480" width="16" style="1" bestFit="1" customWidth="1"/>
    <col min="1481" max="1481" width="17.25" style="1" bestFit="1" customWidth="1"/>
    <col min="1482" max="1482" width="13.125" style="1" customWidth="1"/>
    <col min="1483" max="1483" width="16" style="1" bestFit="1" customWidth="1"/>
    <col min="1484" max="1484" width="10.75" style="1" bestFit="1" customWidth="1"/>
    <col min="1485" max="1485" width="12.25" style="1" bestFit="1" customWidth="1"/>
    <col min="1486" max="1486" width="11.25" style="1" bestFit="1" customWidth="1"/>
    <col min="1487" max="1727" width="9" style="1"/>
    <col min="1728" max="1728" width="5.375" style="1" customWidth="1"/>
    <col min="1729" max="1729" width="5.875" style="1" bestFit="1" customWidth="1"/>
    <col min="1730" max="1731" width="13" style="1" customWidth="1"/>
    <col min="1732" max="1732" width="39.75" style="1" customWidth="1"/>
    <col min="1733" max="1733" width="13.75" style="1" customWidth="1"/>
    <col min="1734" max="1734" width="7.625" style="1" customWidth="1"/>
    <col min="1735" max="1735" width="11.375" style="1" customWidth="1"/>
    <col min="1736" max="1736" width="16" style="1" bestFit="1" customWidth="1"/>
    <col min="1737" max="1737" width="17.25" style="1" bestFit="1" customWidth="1"/>
    <col min="1738" max="1738" width="13.125" style="1" customWidth="1"/>
    <col min="1739" max="1739" width="16" style="1" bestFit="1" customWidth="1"/>
    <col min="1740" max="1740" width="10.75" style="1" bestFit="1" customWidth="1"/>
    <col min="1741" max="1741" width="12.25" style="1" bestFit="1" customWidth="1"/>
    <col min="1742" max="1742" width="11.25" style="1" bestFit="1" customWidth="1"/>
    <col min="1743" max="1983" width="9" style="1"/>
    <col min="1984" max="1984" width="5.375" style="1" customWidth="1"/>
    <col min="1985" max="1985" width="5.875" style="1" bestFit="1" customWidth="1"/>
    <col min="1986" max="1987" width="13" style="1" customWidth="1"/>
    <col min="1988" max="1988" width="39.75" style="1" customWidth="1"/>
    <col min="1989" max="1989" width="13.75" style="1" customWidth="1"/>
    <col min="1990" max="1990" width="7.625" style="1" customWidth="1"/>
    <col min="1991" max="1991" width="11.375" style="1" customWidth="1"/>
    <col min="1992" max="1992" width="16" style="1" bestFit="1" customWidth="1"/>
    <col min="1993" max="1993" width="17.25" style="1" bestFit="1" customWidth="1"/>
    <col min="1994" max="1994" width="13.125" style="1" customWidth="1"/>
    <col min="1995" max="1995" width="16" style="1" bestFit="1" customWidth="1"/>
    <col min="1996" max="1996" width="10.75" style="1" bestFit="1" customWidth="1"/>
    <col min="1997" max="1997" width="12.25" style="1" bestFit="1" customWidth="1"/>
    <col min="1998" max="1998" width="11.25" style="1" bestFit="1" customWidth="1"/>
    <col min="1999" max="2239" width="9" style="1"/>
    <col min="2240" max="2240" width="5.375" style="1" customWidth="1"/>
    <col min="2241" max="2241" width="5.875" style="1" bestFit="1" customWidth="1"/>
    <col min="2242" max="2243" width="13" style="1" customWidth="1"/>
    <col min="2244" max="2244" width="39.75" style="1" customWidth="1"/>
    <col min="2245" max="2245" width="13.75" style="1" customWidth="1"/>
    <col min="2246" max="2246" width="7.625" style="1" customWidth="1"/>
    <col min="2247" max="2247" width="11.375" style="1" customWidth="1"/>
    <col min="2248" max="2248" width="16" style="1" bestFit="1" customWidth="1"/>
    <col min="2249" max="2249" width="17.25" style="1" bestFit="1" customWidth="1"/>
    <col min="2250" max="2250" width="13.125" style="1" customWidth="1"/>
    <col min="2251" max="2251" width="16" style="1" bestFit="1" customWidth="1"/>
    <col min="2252" max="2252" width="10.75" style="1" bestFit="1" customWidth="1"/>
    <col min="2253" max="2253" width="12.25" style="1" bestFit="1" customWidth="1"/>
    <col min="2254" max="2254" width="11.25" style="1" bestFit="1" customWidth="1"/>
    <col min="2255" max="2495" width="9" style="1"/>
    <col min="2496" max="2496" width="5.375" style="1" customWidth="1"/>
    <col min="2497" max="2497" width="5.875" style="1" bestFit="1" customWidth="1"/>
    <col min="2498" max="2499" width="13" style="1" customWidth="1"/>
    <col min="2500" max="2500" width="39.75" style="1" customWidth="1"/>
    <col min="2501" max="2501" width="13.75" style="1" customWidth="1"/>
    <col min="2502" max="2502" width="7.625" style="1" customWidth="1"/>
    <col min="2503" max="2503" width="11.375" style="1" customWidth="1"/>
    <col min="2504" max="2504" width="16" style="1" bestFit="1" customWidth="1"/>
    <col min="2505" max="2505" width="17.25" style="1" bestFit="1" customWidth="1"/>
    <col min="2506" max="2506" width="13.125" style="1" customWidth="1"/>
    <col min="2507" max="2507" width="16" style="1" bestFit="1" customWidth="1"/>
    <col min="2508" max="2508" width="10.75" style="1" bestFit="1" customWidth="1"/>
    <col min="2509" max="2509" width="12.25" style="1" bestFit="1" customWidth="1"/>
    <col min="2510" max="2510" width="11.25" style="1" bestFit="1" customWidth="1"/>
    <col min="2511" max="2751" width="9" style="1"/>
    <col min="2752" max="2752" width="5.375" style="1" customWidth="1"/>
    <col min="2753" max="2753" width="5.875" style="1" bestFit="1" customWidth="1"/>
    <col min="2754" max="2755" width="13" style="1" customWidth="1"/>
    <col min="2756" max="2756" width="39.75" style="1" customWidth="1"/>
    <col min="2757" max="2757" width="13.75" style="1" customWidth="1"/>
    <col min="2758" max="2758" width="7.625" style="1" customWidth="1"/>
    <col min="2759" max="2759" width="11.375" style="1" customWidth="1"/>
    <col min="2760" max="2760" width="16" style="1" bestFit="1" customWidth="1"/>
    <col min="2761" max="2761" width="17.25" style="1" bestFit="1" customWidth="1"/>
    <col min="2762" max="2762" width="13.125" style="1" customWidth="1"/>
    <col min="2763" max="2763" width="16" style="1" bestFit="1" customWidth="1"/>
    <col min="2764" max="2764" width="10.75" style="1" bestFit="1" customWidth="1"/>
    <col min="2765" max="2765" width="12.25" style="1" bestFit="1" customWidth="1"/>
    <col min="2766" max="2766" width="11.25" style="1" bestFit="1" customWidth="1"/>
    <col min="2767" max="3007" width="9" style="1"/>
    <col min="3008" max="3008" width="5.375" style="1" customWidth="1"/>
    <col min="3009" max="3009" width="5.875" style="1" bestFit="1" customWidth="1"/>
    <col min="3010" max="3011" width="13" style="1" customWidth="1"/>
    <col min="3012" max="3012" width="39.75" style="1" customWidth="1"/>
    <col min="3013" max="3013" width="13.75" style="1" customWidth="1"/>
    <col min="3014" max="3014" width="7.625" style="1" customWidth="1"/>
    <col min="3015" max="3015" width="11.375" style="1" customWidth="1"/>
    <col min="3016" max="3016" width="16" style="1" bestFit="1" customWidth="1"/>
    <col min="3017" max="3017" width="17.25" style="1" bestFit="1" customWidth="1"/>
    <col min="3018" max="3018" width="13.125" style="1" customWidth="1"/>
    <col min="3019" max="3019" width="16" style="1" bestFit="1" customWidth="1"/>
    <col min="3020" max="3020" width="10.75" style="1" bestFit="1" customWidth="1"/>
    <col min="3021" max="3021" width="12.25" style="1" bestFit="1" customWidth="1"/>
    <col min="3022" max="3022" width="11.25" style="1" bestFit="1" customWidth="1"/>
    <col min="3023" max="3263" width="9" style="1"/>
    <col min="3264" max="3264" width="5.375" style="1" customWidth="1"/>
    <col min="3265" max="3265" width="5.875" style="1" bestFit="1" customWidth="1"/>
    <col min="3266" max="3267" width="13" style="1" customWidth="1"/>
    <col min="3268" max="3268" width="39.75" style="1" customWidth="1"/>
    <col min="3269" max="3269" width="13.75" style="1" customWidth="1"/>
    <col min="3270" max="3270" width="7.625" style="1" customWidth="1"/>
    <col min="3271" max="3271" width="11.375" style="1" customWidth="1"/>
    <col min="3272" max="3272" width="16" style="1" bestFit="1" customWidth="1"/>
    <col min="3273" max="3273" width="17.25" style="1" bestFit="1" customWidth="1"/>
    <col min="3274" max="3274" width="13.125" style="1" customWidth="1"/>
    <col min="3275" max="3275" width="16" style="1" bestFit="1" customWidth="1"/>
    <col min="3276" max="3276" width="10.75" style="1" bestFit="1" customWidth="1"/>
    <col min="3277" max="3277" width="12.25" style="1" bestFit="1" customWidth="1"/>
    <col min="3278" max="3278" width="11.25" style="1" bestFit="1" customWidth="1"/>
    <col min="3279" max="3519" width="9" style="1"/>
    <col min="3520" max="3520" width="5.375" style="1" customWidth="1"/>
    <col min="3521" max="3521" width="5.875" style="1" bestFit="1" customWidth="1"/>
    <col min="3522" max="3523" width="13" style="1" customWidth="1"/>
    <col min="3524" max="3524" width="39.75" style="1" customWidth="1"/>
    <col min="3525" max="3525" width="13.75" style="1" customWidth="1"/>
    <col min="3526" max="3526" width="7.625" style="1" customWidth="1"/>
    <col min="3527" max="3527" width="11.375" style="1" customWidth="1"/>
    <col min="3528" max="3528" width="16" style="1" bestFit="1" customWidth="1"/>
    <col min="3529" max="3529" width="17.25" style="1" bestFit="1" customWidth="1"/>
    <col min="3530" max="3530" width="13.125" style="1" customWidth="1"/>
    <col min="3531" max="3531" width="16" style="1" bestFit="1" customWidth="1"/>
    <col min="3532" max="3532" width="10.75" style="1" bestFit="1" customWidth="1"/>
    <col min="3533" max="3533" width="12.25" style="1" bestFit="1" customWidth="1"/>
    <col min="3534" max="3534" width="11.25" style="1" bestFit="1" customWidth="1"/>
    <col min="3535" max="3775" width="9" style="1"/>
    <col min="3776" max="3776" width="5.375" style="1" customWidth="1"/>
    <col min="3777" max="3777" width="5.875" style="1" bestFit="1" customWidth="1"/>
    <col min="3778" max="3779" width="13" style="1" customWidth="1"/>
    <col min="3780" max="3780" width="39.75" style="1" customWidth="1"/>
    <col min="3781" max="3781" width="13.75" style="1" customWidth="1"/>
    <col min="3782" max="3782" width="7.625" style="1" customWidth="1"/>
    <col min="3783" max="3783" width="11.375" style="1" customWidth="1"/>
    <col min="3784" max="3784" width="16" style="1" bestFit="1" customWidth="1"/>
    <col min="3785" max="3785" width="17.25" style="1" bestFit="1" customWidth="1"/>
    <col min="3786" max="3786" width="13.125" style="1" customWidth="1"/>
    <col min="3787" max="3787" width="16" style="1" bestFit="1" customWidth="1"/>
    <col min="3788" max="3788" width="10.75" style="1" bestFit="1" customWidth="1"/>
    <col min="3789" max="3789" width="12.25" style="1" bestFit="1" customWidth="1"/>
    <col min="3790" max="3790" width="11.25" style="1" bestFit="1" customWidth="1"/>
    <col min="3791" max="4031" width="9" style="1"/>
    <col min="4032" max="4032" width="5.375" style="1" customWidth="1"/>
    <col min="4033" max="4033" width="5.875" style="1" bestFit="1" customWidth="1"/>
    <col min="4034" max="4035" width="13" style="1" customWidth="1"/>
    <col min="4036" max="4036" width="39.75" style="1" customWidth="1"/>
    <col min="4037" max="4037" width="13.75" style="1" customWidth="1"/>
    <col min="4038" max="4038" width="7.625" style="1" customWidth="1"/>
    <col min="4039" max="4039" width="11.375" style="1" customWidth="1"/>
    <col min="4040" max="4040" width="16" style="1" bestFit="1" customWidth="1"/>
    <col min="4041" max="4041" width="17.25" style="1" bestFit="1" customWidth="1"/>
    <col min="4042" max="4042" width="13.125" style="1" customWidth="1"/>
    <col min="4043" max="4043" width="16" style="1" bestFit="1" customWidth="1"/>
    <col min="4044" max="4044" width="10.75" style="1" bestFit="1" customWidth="1"/>
    <col min="4045" max="4045" width="12.25" style="1" bestFit="1" customWidth="1"/>
    <col min="4046" max="4046" width="11.25" style="1" bestFit="1" customWidth="1"/>
    <col min="4047" max="4287" width="9" style="1"/>
    <col min="4288" max="4288" width="5.375" style="1" customWidth="1"/>
    <col min="4289" max="4289" width="5.875" style="1" bestFit="1" customWidth="1"/>
    <col min="4290" max="4291" width="13" style="1" customWidth="1"/>
    <col min="4292" max="4292" width="39.75" style="1" customWidth="1"/>
    <col min="4293" max="4293" width="13.75" style="1" customWidth="1"/>
    <col min="4294" max="4294" width="7.625" style="1" customWidth="1"/>
    <col min="4295" max="4295" width="11.375" style="1" customWidth="1"/>
    <col min="4296" max="4296" width="16" style="1" bestFit="1" customWidth="1"/>
    <col min="4297" max="4297" width="17.25" style="1" bestFit="1" customWidth="1"/>
    <col min="4298" max="4298" width="13.125" style="1" customWidth="1"/>
    <col min="4299" max="4299" width="16" style="1" bestFit="1" customWidth="1"/>
    <col min="4300" max="4300" width="10.75" style="1" bestFit="1" customWidth="1"/>
    <col min="4301" max="4301" width="12.25" style="1" bestFit="1" customWidth="1"/>
    <col min="4302" max="4302" width="11.25" style="1" bestFit="1" customWidth="1"/>
    <col min="4303" max="4543" width="9" style="1"/>
    <col min="4544" max="4544" width="5.375" style="1" customWidth="1"/>
    <col min="4545" max="4545" width="5.875" style="1" bestFit="1" customWidth="1"/>
    <col min="4546" max="4547" width="13" style="1" customWidth="1"/>
    <col min="4548" max="4548" width="39.75" style="1" customWidth="1"/>
    <col min="4549" max="4549" width="13.75" style="1" customWidth="1"/>
    <col min="4550" max="4550" width="7.625" style="1" customWidth="1"/>
    <col min="4551" max="4551" width="11.375" style="1" customWidth="1"/>
    <col min="4552" max="4552" width="16" style="1" bestFit="1" customWidth="1"/>
    <col min="4553" max="4553" width="17.25" style="1" bestFit="1" customWidth="1"/>
    <col min="4554" max="4554" width="13.125" style="1" customWidth="1"/>
    <col min="4555" max="4555" width="16" style="1" bestFit="1" customWidth="1"/>
    <col min="4556" max="4556" width="10.75" style="1" bestFit="1" customWidth="1"/>
    <col min="4557" max="4557" width="12.25" style="1" bestFit="1" customWidth="1"/>
    <col min="4558" max="4558" width="11.25" style="1" bestFit="1" customWidth="1"/>
    <col min="4559" max="4799" width="9" style="1"/>
    <col min="4800" max="4800" width="5.375" style="1" customWidth="1"/>
    <col min="4801" max="4801" width="5.875" style="1" bestFit="1" customWidth="1"/>
    <col min="4802" max="4803" width="13" style="1" customWidth="1"/>
    <col min="4804" max="4804" width="39.75" style="1" customWidth="1"/>
    <col min="4805" max="4805" width="13.75" style="1" customWidth="1"/>
    <col min="4806" max="4806" width="7.625" style="1" customWidth="1"/>
    <col min="4807" max="4807" width="11.375" style="1" customWidth="1"/>
    <col min="4808" max="4808" width="16" style="1" bestFit="1" customWidth="1"/>
    <col min="4809" max="4809" width="17.25" style="1" bestFit="1" customWidth="1"/>
    <col min="4810" max="4810" width="13.125" style="1" customWidth="1"/>
    <col min="4811" max="4811" width="16" style="1" bestFit="1" customWidth="1"/>
    <col min="4812" max="4812" width="10.75" style="1" bestFit="1" customWidth="1"/>
    <col min="4813" max="4813" width="12.25" style="1" bestFit="1" customWidth="1"/>
    <col min="4814" max="4814" width="11.25" style="1" bestFit="1" customWidth="1"/>
    <col min="4815" max="5055" width="9" style="1"/>
    <col min="5056" max="5056" width="5.375" style="1" customWidth="1"/>
    <col min="5057" max="5057" width="5.875" style="1" bestFit="1" customWidth="1"/>
    <col min="5058" max="5059" width="13" style="1" customWidth="1"/>
    <col min="5060" max="5060" width="39.75" style="1" customWidth="1"/>
    <col min="5061" max="5061" width="13.75" style="1" customWidth="1"/>
    <col min="5062" max="5062" width="7.625" style="1" customWidth="1"/>
    <col min="5063" max="5063" width="11.375" style="1" customWidth="1"/>
    <col min="5064" max="5064" width="16" style="1" bestFit="1" customWidth="1"/>
    <col min="5065" max="5065" width="17.25" style="1" bestFit="1" customWidth="1"/>
    <col min="5066" max="5066" width="13.125" style="1" customWidth="1"/>
    <col min="5067" max="5067" width="16" style="1" bestFit="1" customWidth="1"/>
    <col min="5068" max="5068" width="10.75" style="1" bestFit="1" customWidth="1"/>
    <col min="5069" max="5069" width="12.25" style="1" bestFit="1" customWidth="1"/>
    <col min="5070" max="5070" width="11.25" style="1" bestFit="1" customWidth="1"/>
    <col min="5071" max="5311" width="9" style="1"/>
    <col min="5312" max="5312" width="5.375" style="1" customWidth="1"/>
    <col min="5313" max="5313" width="5.875" style="1" bestFit="1" customWidth="1"/>
    <col min="5314" max="5315" width="13" style="1" customWidth="1"/>
    <col min="5316" max="5316" width="39.75" style="1" customWidth="1"/>
    <col min="5317" max="5317" width="13.75" style="1" customWidth="1"/>
    <col min="5318" max="5318" width="7.625" style="1" customWidth="1"/>
    <col min="5319" max="5319" width="11.375" style="1" customWidth="1"/>
    <col min="5320" max="5320" width="16" style="1" bestFit="1" customWidth="1"/>
    <col min="5321" max="5321" width="17.25" style="1" bestFit="1" customWidth="1"/>
    <col min="5322" max="5322" width="13.125" style="1" customWidth="1"/>
    <col min="5323" max="5323" width="16" style="1" bestFit="1" customWidth="1"/>
    <col min="5324" max="5324" width="10.75" style="1" bestFit="1" customWidth="1"/>
    <col min="5325" max="5325" width="12.25" style="1" bestFit="1" customWidth="1"/>
    <col min="5326" max="5326" width="11.25" style="1" bestFit="1" customWidth="1"/>
    <col min="5327" max="5567" width="9" style="1"/>
    <col min="5568" max="5568" width="5.375" style="1" customWidth="1"/>
    <col min="5569" max="5569" width="5.875" style="1" bestFit="1" customWidth="1"/>
    <col min="5570" max="5571" width="13" style="1" customWidth="1"/>
    <col min="5572" max="5572" width="39.75" style="1" customWidth="1"/>
    <col min="5573" max="5573" width="13.75" style="1" customWidth="1"/>
    <col min="5574" max="5574" width="7.625" style="1" customWidth="1"/>
    <col min="5575" max="5575" width="11.375" style="1" customWidth="1"/>
    <col min="5576" max="5576" width="16" style="1" bestFit="1" customWidth="1"/>
    <col min="5577" max="5577" width="17.25" style="1" bestFit="1" customWidth="1"/>
    <col min="5578" max="5578" width="13.125" style="1" customWidth="1"/>
    <col min="5579" max="5579" width="16" style="1" bestFit="1" customWidth="1"/>
    <col min="5580" max="5580" width="10.75" style="1" bestFit="1" customWidth="1"/>
    <col min="5581" max="5581" width="12.25" style="1" bestFit="1" customWidth="1"/>
    <col min="5582" max="5582" width="11.25" style="1" bestFit="1" customWidth="1"/>
    <col min="5583" max="5823" width="9" style="1"/>
    <col min="5824" max="5824" width="5.375" style="1" customWidth="1"/>
    <col min="5825" max="5825" width="5.875" style="1" bestFit="1" customWidth="1"/>
    <col min="5826" max="5827" width="13" style="1" customWidth="1"/>
    <col min="5828" max="5828" width="39.75" style="1" customWidth="1"/>
    <col min="5829" max="5829" width="13.75" style="1" customWidth="1"/>
    <col min="5830" max="5830" width="7.625" style="1" customWidth="1"/>
    <col min="5831" max="5831" width="11.375" style="1" customWidth="1"/>
    <col min="5832" max="5832" width="16" style="1" bestFit="1" customWidth="1"/>
    <col min="5833" max="5833" width="17.25" style="1" bestFit="1" customWidth="1"/>
    <col min="5834" max="5834" width="13.125" style="1" customWidth="1"/>
    <col min="5835" max="5835" width="16" style="1" bestFit="1" customWidth="1"/>
    <col min="5836" max="5836" width="10.75" style="1" bestFit="1" customWidth="1"/>
    <col min="5837" max="5837" width="12.25" style="1" bestFit="1" customWidth="1"/>
    <col min="5838" max="5838" width="11.25" style="1" bestFit="1" customWidth="1"/>
    <col min="5839" max="6079" width="9" style="1"/>
    <col min="6080" max="6080" width="5.375" style="1" customWidth="1"/>
    <col min="6081" max="6081" width="5.875" style="1" bestFit="1" customWidth="1"/>
    <col min="6082" max="6083" width="13" style="1" customWidth="1"/>
    <col min="6084" max="6084" width="39.75" style="1" customWidth="1"/>
    <col min="6085" max="6085" width="13.75" style="1" customWidth="1"/>
    <col min="6086" max="6086" width="7.625" style="1" customWidth="1"/>
    <col min="6087" max="6087" width="11.375" style="1" customWidth="1"/>
    <col min="6088" max="6088" width="16" style="1" bestFit="1" customWidth="1"/>
    <col min="6089" max="6089" width="17.25" style="1" bestFit="1" customWidth="1"/>
    <col min="6090" max="6090" width="13.125" style="1" customWidth="1"/>
    <col min="6091" max="6091" width="16" style="1" bestFit="1" customWidth="1"/>
    <col min="6092" max="6092" width="10.75" style="1" bestFit="1" customWidth="1"/>
    <col min="6093" max="6093" width="12.25" style="1" bestFit="1" customWidth="1"/>
    <col min="6094" max="6094" width="11.25" style="1" bestFit="1" customWidth="1"/>
    <col min="6095" max="6335" width="9" style="1"/>
    <col min="6336" max="6336" width="5.375" style="1" customWidth="1"/>
    <col min="6337" max="6337" width="5.875" style="1" bestFit="1" customWidth="1"/>
    <col min="6338" max="6339" width="13" style="1" customWidth="1"/>
    <col min="6340" max="6340" width="39.75" style="1" customWidth="1"/>
    <col min="6341" max="6341" width="13.75" style="1" customWidth="1"/>
    <col min="6342" max="6342" width="7.625" style="1" customWidth="1"/>
    <col min="6343" max="6343" width="11.375" style="1" customWidth="1"/>
    <col min="6344" max="6344" width="16" style="1" bestFit="1" customWidth="1"/>
    <col min="6345" max="6345" width="17.25" style="1" bestFit="1" customWidth="1"/>
    <col min="6346" max="6346" width="13.125" style="1" customWidth="1"/>
    <col min="6347" max="6347" width="16" style="1" bestFit="1" customWidth="1"/>
    <col min="6348" max="6348" width="10.75" style="1" bestFit="1" customWidth="1"/>
    <col min="6349" max="6349" width="12.25" style="1" bestFit="1" customWidth="1"/>
    <col min="6350" max="6350" width="11.25" style="1" bestFit="1" customWidth="1"/>
    <col min="6351" max="6591" width="9" style="1"/>
    <col min="6592" max="6592" width="5.375" style="1" customWidth="1"/>
    <col min="6593" max="6593" width="5.875" style="1" bestFit="1" customWidth="1"/>
    <col min="6594" max="6595" width="13" style="1" customWidth="1"/>
    <col min="6596" max="6596" width="39.75" style="1" customWidth="1"/>
    <col min="6597" max="6597" width="13.75" style="1" customWidth="1"/>
    <col min="6598" max="6598" width="7.625" style="1" customWidth="1"/>
    <col min="6599" max="6599" width="11.375" style="1" customWidth="1"/>
    <col min="6600" max="6600" width="16" style="1" bestFit="1" customWidth="1"/>
    <col min="6601" max="6601" width="17.25" style="1" bestFit="1" customWidth="1"/>
    <col min="6602" max="6602" width="13.125" style="1" customWidth="1"/>
    <col min="6603" max="6603" width="16" style="1" bestFit="1" customWidth="1"/>
    <col min="6604" max="6604" width="10.75" style="1" bestFit="1" customWidth="1"/>
    <col min="6605" max="6605" width="12.25" style="1" bestFit="1" customWidth="1"/>
    <col min="6606" max="6606" width="11.25" style="1" bestFit="1" customWidth="1"/>
    <col min="6607" max="6847" width="9" style="1"/>
    <col min="6848" max="6848" width="5.375" style="1" customWidth="1"/>
    <col min="6849" max="6849" width="5.875" style="1" bestFit="1" customWidth="1"/>
    <col min="6850" max="6851" width="13" style="1" customWidth="1"/>
    <col min="6852" max="6852" width="39.75" style="1" customWidth="1"/>
    <col min="6853" max="6853" width="13.75" style="1" customWidth="1"/>
    <col min="6854" max="6854" width="7.625" style="1" customWidth="1"/>
    <col min="6855" max="6855" width="11.375" style="1" customWidth="1"/>
    <col min="6856" max="6856" width="16" style="1" bestFit="1" customWidth="1"/>
    <col min="6857" max="6857" width="17.25" style="1" bestFit="1" customWidth="1"/>
    <col min="6858" max="6858" width="13.125" style="1" customWidth="1"/>
    <col min="6859" max="6859" width="16" style="1" bestFit="1" customWidth="1"/>
    <col min="6860" max="6860" width="10.75" style="1" bestFit="1" customWidth="1"/>
    <col min="6861" max="6861" width="12.25" style="1" bestFit="1" customWidth="1"/>
    <col min="6862" max="6862" width="11.25" style="1" bestFit="1" customWidth="1"/>
    <col min="6863" max="7103" width="9" style="1"/>
    <col min="7104" max="7104" width="5.375" style="1" customWidth="1"/>
    <col min="7105" max="7105" width="5.875" style="1" bestFit="1" customWidth="1"/>
    <col min="7106" max="7107" width="13" style="1" customWidth="1"/>
    <col min="7108" max="7108" width="39.75" style="1" customWidth="1"/>
    <col min="7109" max="7109" width="13.75" style="1" customWidth="1"/>
    <col min="7110" max="7110" width="7.625" style="1" customWidth="1"/>
    <col min="7111" max="7111" width="11.375" style="1" customWidth="1"/>
    <col min="7112" max="7112" width="16" style="1" bestFit="1" customWidth="1"/>
    <col min="7113" max="7113" width="17.25" style="1" bestFit="1" customWidth="1"/>
    <col min="7114" max="7114" width="13.125" style="1" customWidth="1"/>
    <col min="7115" max="7115" width="16" style="1" bestFit="1" customWidth="1"/>
    <col min="7116" max="7116" width="10.75" style="1" bestFit="1" customWidth="1"/>
    <col min="7117" max="7117" width="12.25" style="1" bestFit="1" customWidth="1"/>
    <col min="7118" max="7118" width="11.25" style="1" bestFit="1" customWidth="1"/>
    <col min="7119" max="7359" width="9" style="1"/>
    <col min="7360" max="7360" width="5.375" style="1" customWidth="1"/>
    <col min="7361" max="7361" width="5.875" style="1" bestFit="1" customWidth="1"/>
    <col min="7362" max="7363" width="13" style="1" customWidth="1"/>
    <col min="7364" max="7364" width="39.75" style="1" customWidth="1"/>
    <col min="7365" max="7365" width="13.75" style="1" customWidth="1"/>
    <col min="7366" max="7366" width="7.625" style="1" customWidth="1"/>
    <col min="7367" max="7367" width="11.375" style="1" customWidth="1"/>
    <col min="7368" max="7368" width="16" style="1" bestFit="1" customWidth="1"/>
    <col min="7369" max="7369" width="17.25" style="1" bestFit="1" customWidth="1"/>
    <col min="7370" max="7370" width="13.125" style="1" customWidth="1"/>
    <col min="7371" max="7371" width="16" style="1" bestFit="1" customWidth="1"/>
    <col min="7372" max="7372" width="10.75" style="1" bestFit="1" customWidth="1"/>
    <col min="7373" max="7373" width="12.25" style="1" bestFit="1" customWidth="1"/>
    <col min="7374" max="7374" width="11.25" style="1" bestFit="1" customWidth="1"/>
    <col min="7375" max="7615" width="9" style="1"/>
    <col min="7616" max="7616" width="5.375" style="1" customWidth="1"/>
    <col min="7617" max="7617" width="5.875" style="1" bestFit="1" customWidth="1"/>
    <col min="7618" max="7619" width="13" style="1" customWidth="1"/>
    <col min="7620" max="7620" width="39.75" style="1" customWidth="1"/>
    <col min="7621" max="7621" width="13.75" style="1" customWidth="1"/>
    <col min="7622" max="7622" width="7.625" style="1" customWidth="1"/>
    <col min="7623" max="7623" width="11.375" style="1" customWidth="1"/>
    <col min="7624" max="7624" width="16" style="1" bestFit="1" customWidth="1"/>
    <col min="7625" max="7625" width="17.25" style="1" bestFit="1" customWidth="1"/>
    <col min="7626" max="7626" width="13.125" style="1" customWidth="1"/>
    <col min="7627" max="7627" width="16" style="1" bestFit="1" customWidth="1"/>
    <col min="7628" max="7628" width="10.75" style="1" bestFit="1" customWidth="1"/>
    <col min="7629" max="7629" width="12.25" style="1" bestFit="1" customWidth="1"/>
    <col min="7630" max="7630" width="11.25" style="1" bestFit="1" customWidth="1"/>
    <col min="7631" max="7871" width="9" style="1"/>
    <col min="7872" max="7872" width="5.375" style="1" customWidth="1"/>
    <col min="7873" max="7873" width="5.875" style="1" bestFit="1" customWidth="1"/>
    <col min="7874" max="7875" width="13" style="1" customWidth="1"/>
    <col min="7876" max="7876" width="39.75" style="1" customWidth="1"/>
    <col min="7877" max="7877" width="13.75" style="1" customWidth="1"/>
    <col min="7878" max="7878" width="7.625" style="1" customWidth="1"/>
    <col min="7879" max="7879" width="11.375" style="1" customWidth="1"/>
    <col min="7880" max="7880" width="16" style="1" bestFit="1" customWidth="1"/>
    <col min="7881" max="7881" width="17.25" style="1" bestFit="1" customWidth="1"/>
    <col min="7882" max="7882" width="13.125" style="1" customWidth="1"/>
    <col min="7883" max="7883" width="16" style="1" bestFit="1" customWidth="1"/>
    <col min="7884" max="7884" width="10.75" style="1" bestFit="1" customWidth="1"/>
    <col min="7885" max="7885" width="12.25" style="1" bestFit="1" customWidth="1"/>
    <col min="7886" max="7886" width="11.25" style="1" bestFit="1" customWidth="1"/>
    <col min="7887" max="8127" width="9" style="1"/>
    <col min="8128" max="8128" width="5.375" style="1" customWidth="1"/>
    <col min="8129" max="8129" width="5.875" style="1" bestFit="1" customWidth="1"/>
    <col min="8130" max="8131" width="13" style="1" customWidth="1"/>
    <col min="8132" max="8132" width="39.75" style="1" customWidth="1"/>
    <col min="8133" max="8133" width="13.75" style="1" customWidth="1"/>
    <col min="8134" max="8134" width="7.625" style="1" customWidth="1"/>
    <col min="8135" max="8135" width="11.375" style="1" customWidth="1"/>
    <col min="8136" max="8136" width="16" style="1" bestFit="1" customWidth="1"/>
    <col min="8137" max="8137" width="17.25" style="1" bestFit="1" customWidth="1"/>
    <col min="8138" max="8138" width="13.125" style="1" customWidth="1"/>
    <col min="8139" max="8139" width="16" style="1" bestFit="1" customWidth="1"/>
    <col min="8140" max="8140" width="10.75" style="1" bestFit="1" customWidth="1"/>
    <col min="8141" max="8141" width="12.25" style="1" bestFit="1" customWidth="1"/>
    <col min="8142" max="8142" width="11.25" style="1" bestFit="1" customWidth="1"/>
    <col min="8143" max="8383" width="9" style="1"/>
    <col min="8384" max="8384" width="5.375" style="1" customWidth="1"/>
    <col min="8385" max="8385" width="5.875" style="1" bestFit="1" customWidth="1"/>
    <col min="8386" max="8387" width="13" style="1" customWidth="1"/>
    <col min="8388" max="8388" width="39.75" style="1" customWidth="1"/>
    <col min="8389" max="8389" width="13.75" style="1" customWidth="1"/>
    <col min="8390" max="8390" width="7.625" style="1" customWidth="1"/>
    <col min="8391" max="8391" width="11.375" style="1" customWidth="1"/>
    <col min="8392" max="8392" width="16" style="1" bestFit="1" customWidth="1"/>
    <col min="8393" max="8393" width="17.25" style="1" bestFit="1" customWidth="1"/>
    <col min="8394" max="8394" width="13.125" style="1" customWidth="1"/>
    <col min="8395" max="8395" width="16" style="1" bestFit="1" customWidth="1"/>
    <col min="8396" max="8396" width="10.75" style="1" bestFit="1" customWidth="1"/>
    <col min="8397" max="8397" width="12.25" style="1" bestFit="1" customWidth="1"/>
    <col min="8398" max="8398" width="11.25" style="1" bestFit="1" customWidth="1"/>
    <col min="8399" max="8639" width="9" style="1"/>
    <col min="8640" max="8640" width="5.375" style="1" customWidth="1"/>
    <col min="8641" max="8641" width="5.875" style="1" bestFit="1" customWidth="1"/>
    <col min="8642" max="8643" width="13" style="1" customWidth="1"/>
    <col min="8644" max="8644" width="39.75" style="1" customWidth="1"/>
    <col min="8645" max="8645" width="13.75" style="1" customWidth="1"/>
    <col min="8646" max="8646" width="7.625" style="1" customWidth="1"/>
    <col min="8647" max="8647" width="11.375" style="1" customWidth="1"/>
    <col min="8648" max="8648" width="16" style="1" bestFit="1" customWidth="1"/>
    <col min="8649" max="8649" width="17.25" style="1" bestFit="1" customWidth="1"/>
    <col min="8650" max="8650" width="13.125" style="1" customWidth="1"/>
    <col min="8651" max="8651" width="16" style="1" bestFit="1" customWidth="1"/>
    <col min="8652" max="8652" width="10.75" style="1" bestFit="1" customWidth="1"/>
    <col min="8653" max="8653" width="12.25" style="1" bestFit="1" customWidth="1"/>
    <col min="8654" max="8654" width="11.25" style="1" bestFit="1" customWidth="1"/>
    <col min="8655" max="8895" width="9" style="1"/>
    <col min="8896" max="8896" width="5.375" style="1" customWidth="1"/>
    <col min="8897" max="8897" width="5.875" style="1" bestFit="1" customWidth="1"/>
    <col min="8898" max="8899" width="13" style="1" customWidth="1"/>
    <col min="8900" max="8900" width="39.75" style="1" customWidth="1"/>
    <col min="8901" max="8901" width="13.75" style="1" customWidth="1"/>
    <col min="8902" max="8902" width="7.625" style="1" customWidth="1"/>
    <col min="8903" max="8903" width="11.375" style="1" customWidth="1"/>
    <col min="8904" max="8904" width="16" style="1" bestFit="1" customWidth="1"/>
    <col min="8905" max="8905" width="17.25" style="1" bestFit="1" customWidth="1"/>
    <col min="8906" max="8906" width="13.125" style="1" customWidth="1"/>
    <col min="8907" max="8907" width="16" style="1" bestFit="1" customWidth="1"/>
    <col min="8908" max="8908" width="10.75" style="1" bestFit="1" customWidth="1"/>
    <col min="8909" max="8909" width="12.25" style="1" bestFit="1" customWidth="1"/>
    <col min="8910" max="8910" width="11.25" style="1" bestFit="1" customWidth="1"/>
    <col min="8911" max="9151" width="9" style="1"/>
    <col min="9152" max="9152" width="5.375" style="1" customWidth="1"/>
    <col min="9153" max="9153" width="5.875" style="1" bestFit="1" customWidth="1"/>
    <col min="9154" max="9155" width="13" style="1" customWidth="1"/>
    <col min="9156" max="9156" width="39.75" style="1" customWidth="1"/>
    <col min="9157" max="9157" width="13.75" style="1" customWidth="1"/>
    <col min="9158" max="9158" width="7.625" style="1" customWidth="1"/>
    <col min="9159" max="9159" width="11.375" style="1" customWidth="1"/>
    <col min="9160" max="9160" width="16" style="1" bestFit="1" customWidth="1"/>
    <col min="9161" max="9161" width="17.25" style="1" bestFit="1" customWidth="1"/>
    <col min="9162" max="9162" width="13.125" style="1" customWidth="1"/>
    <col min="9163" max="9163" width="16" style="1" bestFit="1" customWidth="1"/>
    <col min="9164" max="9164" width="10.75" style="1" bestFit="1" customWidth="1"/>
    <col min="9165" max="9165" width="12.25" style="1" bestFit="1" customWidth="1"/>
    <col min="9166" max="9166" width="11.25" style="1" bestFit="1" customWidth="1"/>
    <col min="9167" max="9407" width="9" style="1"/>
    <col min="9408" max="9408" width="5.375" style="1" customWidth="1"/>
    <col min="9409" max="9409" width="5.875" style="1" bestFit="1" customWidth="1"/>
    <col min="9410" max="9411" width="13" style="1" customWidth="1"/>
    <col min="9412" max="9412" width="39.75" style="1" customWidth="1"/>
    <col min="9413" max="9413" width="13.75" style="1" customWidth="1"/>
    <col min="9414" max="9414" width="7.625" style="1" customWidth="1"/>
    <col min="9415" max="9415" width="11.375" style="1" customWidth="1"/>
    <col min="9416" max="9416" width="16" style="1" bestFit="1" customWidth="1"/>
    <col min="9417" max="9417" width="17.25" style="1" bestFit="1" customWidth="1"/>
    <col min="9418" max="9418" width="13.125" style="1" customWidth="1"/>
    <col min="9419" max="9419" width="16" style="1" bestFit="1" customWidth="1"/>
    <col min="9420" max="9420" width="10.75" style="1" bestFit="1" customWidth="1"/>
    <col min="9421" max="9421" width="12.25" style="1" bestFit="1" customWidth="1"/>
    <col min="9422" max="9422" width="11.25" style="1" bestFit="1" customWidth="1"/>
    <col min="9423" max="9663" width="9" style="1"/>
    <col min="9664" max="9664" width="5.375" style="1" customWidth="1"/>
    <col min="9665" max="9665" width="5.875" style="1" bestFit="1" customWidth="1"/>
    <col min="9666" max="9667" width="13" style="1" customWidth="1"/>
    <col min="9668" max="9668" width="39.75" style="1" customWidth="1"/>
    <col min="9669" max="9669" width="13.75" style="1" customWidth="1"/>
    <col min="9670" max="9670" width="7.625" style="1" customWidth="1"/>
    <col min="9671" max="9671" width="11.375" style="1" customWidth="1"/>
    <col min="9672" max="9672" width="16" style="1" bestFit="1" customWidth="1"/>
    <col min="9673" max="9673" width="17.25" style="1" bestFit="1" customWidth="1"/>
    <col min="9674" max="9674" width="13.125" style="1" customWidth="1"/>
    <col min="9675" max="9675" width="16" style="1" bestFit="1" customWidth="1"/>
    <col min="9676" max="9676" width="10.75" style="1" bestFit="1" customWidth="1"/>
    <col min="9677" max="9677" width="12.25" style="1" bestFit="1" customWidth="1"/>
    <col min="9678" max="9678" width="11.25" style="1" bestFit="1" customWidth="1"/>
    <col min="9679" max="9919" width="9" style="1"/>
    <col min="9920" max="9920" width="5.375" style="1" customWidth="1"/>
    <col min="9921" max="9921" width="5.875" style="1" bestFit="1" customWidth="1"/>
    <col min="9922" max="9923" width="13" style="1" customWidth="1"/>
    <col min="9924" max="9924" width="39.75" style="1" customWidth="1"/>
    <col min="9925" max="9925" width="13.75" style="1" customWidth="1"/>
    <col min="9926" max="9926" width="7.625" style="1" customWidth="1"/>
    <col min="9927" max="9927" width="11.375" style="1" customWidth="1"/>
    <col min="9928" max="9928" width="16" style="1" bestFit="1" customWidth="1"/>
    <col min="9929" max="9929" width="17.25" style="1" bestFit="1" customWidth="1"/>
    <col min="9930" max="9930" width="13.125" style="1" customWidth="1"/>
    <col min="9931" max="9931" width="16" style="1" bestFit="1" customWidth="1"/>
    <col min="9932" max="9932" width="10.75" style="1" bestFit="1" customWidth="1"/>
    <col min="9933" max="9933" width="12.25" style="1" bestFit="1" customWidth="1"/>
    <col min="9934" max="9934" width="11.25" style="1" bestFit="1" customWidth="1"/>
    <col min="9935" max="10175" width="9" style="1"/>
    <col min="10176" max="10176" width="5.375" style="1" customWidth="1"/>
    <col min="10177" max="10177" width="5.875" style="1" bestFit="1" customWidth="1"/>
    <col min="10178" max="10179" width="13" style="1" customWidth="1"/>
    <col min="10180" max="10180" width="39.75" style="1" customWidth="1"/>
    <col min="10181" max="10181" width="13.75" style="1" customWidth="1"/>
    <col min="10182" max="10182" width="7.625" style="1" customWidth="1"/>
    <col min="10183" max="10183" width="11.375" style="1" customWidth="1"/>
    <col min="10184" max="10184" width="16" style="1" bestFit="1" customWidth="1"/>
    <col min="10185" max="10185" width="17.25" style="1" bestFit="1" customWidth="1"/>
    <col min="10186" max="10186" width="13.125" style="1" customWidth="1"/>
    <col min="10187" max="10187" width="16" style="1" bestFit="1" customWidth="1"/>
    <col min="10188" max="10188" width="10.75" style="1" bestFit="1" customWidth="1"/>
    <col min="10189" max="10189" width="12.25" style="1" bestFit="1" customWidth="1"/>
    <col min="10190" max="10190" width="11.25" style="1" bestFit="1" customWidth="1"/>
    <col min="10191" max="10431" width="9" style="1"/>
    <col min="10432" max="10432" width="5.375" style="1" customWidth="1"/>
    <col min="10433" max="10433" width="5.875" style="1" bestFit="1" customWidth="1"/>
    <col min="10434" max="10435" width="13" style="1" customWidth="1"/>
    <col min="10436" max="10436" width="39.75" style="1" customWidth="1"/>
    <col min="10437" max="10437" width="13.75" style="1" customWidth="1"/>
    <col min="10438" max="10438" width="7.625" style="1" customWidth="1"/>
    <col min="10439" max="10439" width="11.375" style="1" customWidth="1"/>
    <col min="10440" max="10440" width="16" style="1" bestFit="1" customWidth="1"/>
    <col min="10441" max="10441" width="17.25" style="1" bestFit="1" customWidth="1"/>
    <col min="10442" max="10442" width="13.125" style="1" customWidth="1"/>
    <col min="10443" max="10443" width="16" style="1" bestFit="1" customWidth="1"/>
    <col min="10444" max="10444" width="10.75" style="1" bestFit="1" customWidth="1"/>
    <col min="10445" max="10445" width="12.25" style="1" bestFit="1" customWidth="1"/>
    <col min="10446" max="10446" width="11.25" style="1" bestFit="1" customWidth="1"/>
    <col min="10447" max="10687" width="9" style="1"/>
    <col min="10688" max="10688" width="5.375" style="1" customWidth="1"/>
    <col min="10689" max="10689" width="5.875" style="1" bestFit="1" customWidth="1"/>
    <col min="10690" max="10691" width="13" style="1" customWidth="1"/>
    <col min="10692" max="10692" width="39.75" style="1" customWidth="1"/>
    <col min="10693" max="10693" width="13.75" style="1" customWidth="1"/>
    <col min="10694" max="10694" width="7.625" style="1" customWidth="1"/>
    <col min="10695" max="10695" width="11.375" style="1" customWidth="1"/>
    <col min="10696" max="10696" width="16" style="1" bestFit="1" customWidth="1"/>
    <col min="10697" max="10697" width="17.25" style="1" bestFit="1" customWidth="1"/>
    <col min="10698" max="10698" width="13.125" style="1" customWidth="1"/>
    <col min="10699" max="10699" width="16" style="1" bestFit="1" customWidth="1"/>
    <col min="10700" max="10700" width="10.75" style="1" bestFit="1" customWidth="1"/>
    <col min="10701" max="10701" width="12.25" style="1" bestFit="1" customWidth="1"/>
    <col min="10702" max="10702" width="11.25" style="1" bestFit="1" customWidth="1"/>
    <col min="10703" max="10943" width="9" style="1"/>
    <col min="10944" max="10944" width="5.375" style="1" customWidth="1"/>
    <col min="10945" max="10945" width="5.875" style="1" bestFit="1" customWidth="1"/>
    <col min="10946" max="10947" width="13" style="1" customWidth="1"/>
    <col min="10948" max="10948" width="39.75" style="1" customWidth="1"/>
    <col min="10949" max="10949" width="13.75" style="1" customWidth="1"/>
    <col min="10950" max="10950" width="7.625" style="1" customWidth="1"/>
    <col min="10951" max="10951" width="11.375" style="1" customWidth="1"/>
    <col min="10952" max="10952" width="16" style="1" bestFit="1" customWidth="1"/>
    <col min="10953" max="10953" width="17.25" style="1" bestFit="1" customWidth="1"/>
    <col min="10954" max="10954" width="13.125" style="1" customWidth="1"/>
    <col min="10955" max="10955" width="16" style="1" bestFit="1" customWidth="1"/>
    <col min="10956" max="10956" width="10.75" style="1" bestFit="1" customWidth="1"/>
    <col min="10957" max="10957" width="12.25" style="1" bestFit="1" customWidth="1"/>
    <col min="10958" max="10958" width="11.25" style="1" bestFit="1" customWidth="1"/>
    <col min="10959" max="11199" width="9" style="1"/>
    <col min="11200" max="11200" width="5.375" style="1" customWidth="1"/>
    <col min="11201" max="11201" width="5.875" style="1" bestFit="1" customWidth="1"/>
    <col min="11202" max="11203" width="13" style="1" customWidth="1"/>
    <col min="11204" max="11204" width="39.75" style="1" customWidth="1"/>
    <col min="11205" max="11205" width="13.75" style="1" customWidth="1"/>
    <col min="11206" max="11206" width="7.625" style="1" customWidth="1"/>
    <col min="11207" max="11207" width="11.375" style="1" customWidth="1"/>
    <col min="11208" max="11208" width="16" style="1" bestFit="1" customWidth="1"/>
    <col min="11209" max="11209" width="17.25" style="1" bestFit="1" customWidth="1"/>
    <col min="11210" max="11210" width="13.125" style="1" customWidth="1"/>
    <col min="11211" max="11211" width="16" style="1" bestFit="1" customWidth="1"/>
    <col min="11212" max="11212" width="10.75" style="1" bestFit="1" customWidth="1"/>
    <col min="11213" max="11213" width="12.25" style="1" bestFit="1" customWidth="1"/>
    <col min="11214" max="11214" width="11.25" style="1" bestFit="1" customWidth="1"/>
    <col min="11215" max="11455" width="9" style="1"/>
    <col min="11456" max="11456" width="5.375" style="1" customWidth="1"/>
    <col min="11457" max="11457" width="5.875" style="1" bestFit="1" customWidth="1"/>
    <col min="11458" max="11459" width="13" style="1" customWidth="1"/>
    <col min="11460" max="11460" width="39.75" style="1" customWidth="1"/>
    <col min="11461" max="11461" width="13.75" style="1" customWidth="1"/>
    <col min="11462" max="11462" width="7.625" style="1" customWidth="1"/>
    <col min="11463" max="11463" width="11.375" style="1" customWidth="1"/>
    <col min="11464" max="11464" width="16" style="1" bestFit="1" customWidth="1"/>
    <col min="11465" max="11465" width="17.25" style="1" bestFit="1" customWidth="1"/>
    <col min="11466" max="11466" width="13.125" style="1" customWidth="1"/>
    <col min="11467" max="11467" width="16" style="1" bestFit="1" customWidth="1"/>
    <col min="11468" max="11468" width="10.75" style="1" bestFit="1" customWidth="1"/>
    <col min="11469" max="11469" width="12.25" style="1" bestFit="1" customWidth="1"/>
    <col min="11470" max="11470" width="11.25" style="1" bestFit="1" customWidth="1"/>
    <col min="11471" max="11711" width="9" style="1"/>
    <col min="11712" max="11712" width="5.375" style="1" customWidth="1"/>
    <col min="11713" max="11713" width="5.875" style="1" bestFit="1" customWidth="1"/>
    <col min="11714" max="11715" width="13" style="1" customWidth="1"/>
    <col min="11716" max="11716" width="39.75" style="1" customWidth="1"/>
    <col min="11717" max="11717" width="13.75" style="1" customWidth="1"/>
    <col min="11718" max="11718" width="7.625" style="1" customWidth="1"/>
    <col min="11719" max="11719" width="11.375" style="1" customWidth="1"/>
    <col min="11720" max="11720" width="16" style="1" bestFit="1" customWidth="1"/>
    <col min="11721" max="11721" width="17.25" style="1" bestFit="1" customWidth="1"/>
    <col min="11722" max="11722" width="13.125" style="1" customWidth="1"/>
    <col min="11723" max="11723" width="16" style="1" bestFit="1" customWidth="1"/>
    <col min="11724" max="11724" width="10.75" style="1" bestFit="1" customWidth="1"/>
    <col min="11725" max="11725" width="12.25" style="1" bestFit="1" customWidth="1"/>
    <col min="11726" max="11726" width="11.25" style="1" bestFit="1" customWidth="1"/>
    <col min="11727" max="11967" width="9" style="1"/>
    <col min="11968" max="11968" width="5.375" style="1" customWidth="1"/>
    <col min="11969" max="11969" width="5.875" style="1" bestFit="1" customWidth="1"/>
    <col min="11970" max="11971" width="13" style="1" customWidth="1"/>
    <col min="11972" max="11972" width="39.75" style="1" customWidth="1"/>
    <col min="11973" max="11973" width="13.75" style="1" customWidth="1"/>
    <col min="11974" max="11974" width="7.625" style="1" customWidth="1"/>
    <col min="11975" max="11975" width="11.375" style="1" customWidth="1"/>
    <col min="11976" max="11976" width="16" style="1" bestFit="1" customWidth="1"/>
    <col min="11977" max="11977" width="17.25" style="1" bestFit="1" customWidth="1"/>
    <col min="11978" max="11978" width="13.125" style="1" customWidth="1"/>
    <col min="11979" max="11979" width="16" style="1" bestFit="1" customWidth="1"/>
    <col min="11980" max="11980" width="10.75" style="1" bestFit="1" customWidth="1"/>
    <col min="11981" max="11981" width="12.25" style="1" bestFit="1" customWidth="1"/>
    <col min="11982" max="11982" width="11.25" style="1" bestFit="1" customWidth="1"/>
    <col min="11983" max="12223" width="9" style="1"/>
    <col min="12224" max="12224" width="5.375" style="1" customWidth="1"/>
    <col min="12225" max="12225" width="5.875" style="1" bestFit="1" customWidth="1"/>
    <col min="12226" max="12227" width="13" style="1" customWidth="1"/>
    <col min="12228" max="12228" width="39.75" style="1" customWidth="1"/>
    <col min="12229" max="12229" width="13.75" style="1" customWidth="1"/>
    <col min="12230" max="12230" width="7.625" style="1" customWidth="1"/>
    <col min="12231" max="12231" width="11.375" style="1" customWidth="1"/>
    <col min="12232" max="12232" width="16" style="1" bestFit="1" customWidth="1"/>
    <col min="12233" max="12233" width="17.25" style="1" bestFit="1" customWidth="1"/>
    <col min="12234" max="12234" width="13.125" style="1" customWidth="1"/>
    <col min="12235" max="12235" width="16" style="1" bestFit="1" customWidth="1"/>
    <col min="12236" max="12236" width="10.75" style="1" bestFit="1" customWidth="1"/>
    <col min="12237" max="12237" width="12.25" style="1" bestFit="1" customWidth="1"/>
    <col min="12238" max="12238" width="11.25" style="1" bestFit="1" customWidth="1"/>
    <col min="12239" max="12479" width="9" style="1"/>
    <col min="12480" max="12480" width="5.375" style="1" customWidth="1"/>
    <col min="12481" max="12481" width="5.875" style="1" bestFit="1" customWidth="1"/>
    <col min="12482" max="12483" width="13" style="1" customWidth="1"/>
    <col min="12484" max="12484" width="39.75" style="1" customWidth="1"/>
    <col min="12485" max="12485" width="13.75" style="1" customWidth="1"/>
    <col min="12486" max="12486" width="7.625" style="1" customWidth="1"/>
    <col min="12487" max="12487" width="11.375" style="1" customWidth="1"/>
    <col min="12488" max="12488" width="16" style="1" bestFit="1" customWidth="1"/>
    <col min="12489" max="12489" width="17.25" style="1" bestFit="1" customWidth="1"/>
    <col min="12490" max="12490" width="13.125" style="1" customWidth="1"/>
    <col min="12491" max="12491" width="16" style="1" bestFit="1" customWidth="1"/>
    <col min="12492" max="12492" width="10.75" style="1" bestFit="1" customWidth="1"/>
    <col min="12493" max="12493" width="12.25" style="1" bestFit="1" customWidth="1"/>
    <col min="12494" max="12494" width="11.25" style="1" bestFit="1" customWidth="1"/>
    <col min="12495" max="12735" width="9" style="1"/>
    <col min="12736" max="12736" width="5.375" style="1" customWidth="1"/>
    <col min="12737" max="12737" width="5.875" style="1" bestFit="1" customWidth="1"/>
    <col min="12738" max="12739" width="13" style="1" customWidth="1"/>
    <col min="12740" max="12740" width="39.75" style="1" customWidth="1"/>
    <col min="12741" max="12741" width="13.75" style="1" customWidth="1"/>
    <col min="12742" max="12742" width="7.625" style="1" customWidth="1"/>
    <col min="12743" max="12743" width="11.375" style="1" customWidth="1"/>
    <col min="12744" max="12744" width="16" style="1" bestFit="1" customWidth="1"/>
    <col min="12745" max="12745" width="17.25" style="1" bestFit="1" customWidth="1"/>
    <col min="12746" max="12746" width="13.125" style="1" customWidth="1"/>
    <col min="12747" max="12747" width="16" style="1" bestFit="1" customWidth="1"/>
    <col min="12748" max="12748" width="10.75" style="1" bestFit="1" customWidth="1"/>
    <col min="12749" max="12749" width="12.25" style="1" bestFit="1" customWidth="1"/>
    <col min="12750" max="12750" width="11.25" style="1" bestFit="1" customWidth="1"/>
    <col min="12751" max="12991" width="9" style="1"/>
    <col min="12992" max="12992" width="5.375" style="1" customWidth="1"/>
    <col min="12993" max="12993" width="5.875" style="1" bestFit="1" customWidth="1"/>
    <col min="12994" max="12995" width="13" style="1" customWidth="1"/>
    <col min="12996" max="12996" width="39.75" style="1" customWidth="1"/>
    <col min="12997" max="12997" width="13.75" style="1" customWidth="1"/>
    <col min="12998" max="12998" width="7.625" style="1" customWidth="1"/>
    <col min="12999" max="12999" width="11.375" style="1" customWidth="1"/>
    <col min="13000" max="13000" width="16" style="1" bestFit="1" customWidth="1"/>
    <col min="13001" max="13001" width="17.25" style="1" bestFit="1" customWidth="1"/>
    <col min="13002" max="13002" width="13.125" style="1" customWidth="1"/>
    <col min="13003" max="13003" width="16" style="1" bestFit="1" customWidth="1"/>
    <col min="13004" max="13004" width="10.75" style="1" bestFit="1" customWidth="1"/>
    <col min="13005" max="13005" width="12.25" style="1" bestFit="1" customWidth="1"/>
    <col min="13006" max="13006" width="11.25" style="1" bestFit="1" customWidth="1"/>
    <col min="13007" max="13247" width="9" style="1"/>
    <col min="13248" max="13248" width="5.375" style="1" customWidth="1"/>
    <col min="13249" max="13249" width="5.875" style="1" bestFit="1" customWidth="1"/>
    <col min="13250" max="13251" width="13" style="1" customWidth="1"/>
    <col min="13252" max="13252" width="39.75" style="1" customWidth="1"/>
    <col min="13253" max="13253" width="13.75" style="1" customWidth="1"/>
    <col min="13254" max="13254" width="7.625" style="1" customWidth="1"/>
    <col min="13255" max="13255" width="11.375" style="1" customWidth="1"/>
    <col min="13256" max="13256" width="16" style="1" bestFit="1" customWidth="1"/>
    <col min="13257" max="13257" width="17.25" style="1" bestFit="1" customWidth="1"/>
    <col min="13258" max="13258" width="13.125" style="1" customWidth="1"/>
    <col min="13259" max="13259" width="16" style="1" bestFit="1" customWidth="1"/>
    <col min="13260" max="13260" width="10.75" style="1" bestFit="1" customWidth="1"/>
    <col min="13261" max="13261" width="12.25" style="1" bestFit="1" customWidth="1"/>
    <col min="13262" max="13262" width="11.25" style="1" bestFit="1" customWidth="1"/>
    <col min="13263" max="13503" width="9" style="1"/>
    <col min="13504" max="13504" width="5.375" style="1" customWidth="1"/>
    <col min="13505" max="13505" width="5.875" style="1" bestFit="1" customWidth="1"/>
    <col min="13506" max="13507" width="13" style="1" customWidth="1"/>
    <col min="13508" max="13508" width="39.75" style="1" customWidth="1"/>
    <col min="13509" max="13509" width="13.75" style="1" customWidth="1"/>
    <col min="13510" max="13510" width="7.625" style="1" customWidth="1"/>
    <col min="13511" max="13511" width="11.375" style="1" customWidth="1"/>
    <col min="13512" max="13512" width="16" style="1" bestFit="1" customWidth="1"/>
    <col min="13513" max="13513" width="17.25" style="1" bestFit="1" customWidth="1"/>
    <col min="13514" max="13514" width="13.125" style="1" customWidth="1"/>
    <col min="13515" max="13515" width="16" style="1" bestFit="1" customWidth="1"/>
    <col min="13516" max="13516" width="10.75" style="1" bestFit="1" customWidth="1"/>
    <col min="13517" max="13517" width="12.25" style="1" bestFit="1" customWidth="1"/>
    <col min="13518" max="13518" width="11.25" style="1" bestFit="1" customWidth="1"/>
    <col min="13519" max="13759" width="9" style="1"/>
    <col min="13760" max="13760" width="5.375" style="1" customWidth="1"/>
    <col min="13761" max="13761" width="5.875" style="1" bestFit="1" customWidth="1"/>
    <col min="13762" max="13763" width="13" style="1" customWidth="1"/>
    <col min="13764" max="13764" width="39.75" style="1" customWidth="1"/>
    <col min="13765" max="13765" width="13.75" style="1" customWidth="1"/>
    <col min="13766" max="13766" width="7.625" style="1" customWidth="1"/>
    <col min="13767" max="13767" width="11.375" style="1" customWidth="1"/>
    <col min="13768" max="13768" width="16" style="1" bestFit="1" customWidth="1"/>
    <col min="13769" max="13769" width="17.25" style="1" bestFit="1" customWidth="1"/>
    <col min="13770" max="13770" width="13.125" style="1" customWidth="1"/>
    <col min="13771" max="13771" width="16" style="1" bestFit="1" customWidth="1"/>
    <col min="13772" max="13772" width="10.75" style="1" bestFit="1" customWidth="1"/>
    <col min="13773" max="13773" width="12.25" style="1" bestFit="1" customWidth="1"/>
    <col min="13774" max="13774" width="11.25" style="1" bestFit="1" customWidth="1"/>
    <col min="13775" max="14015" width="9" style="1"/>
    <col min="14016" max="14016" width="5.375" style="1" customWidth="1"/>
    <col min="14017" max="14017" width="5.875" style="1" bestFit="1" customWidth="1"/>
    <col min="14018" max="14019" width="13" style="1" customWidth="1"/>
    <col min="14020" max="14020" width="39.75" style="1" customWidth="1"/>
    <col min="14021" max="14021" width="13.75" style="1" customWidth="1"/>
    <col min="14022" max="14022" width="7.625" style="1" customWidth="1"/>
    <col min="14023" max="14023" width="11.375" style="1" customWidth="1"/>
    <col min="14024" max="14024" width="16" style="1" bestFit="1" customWidth="1"/>
    <col min="14025" max="14025" width="17.25" style="1" bestFit="1" customWidth="1"/>
    <col min="14026" max="14026" width="13.125" style="1" customWidth="1"/>
    <col min="14027" max="14027" width="16" style="1" bestFit="1" customWidth="1"/>
    <col min="14028" max="14028" width="10.75" style="1" bestFit="1" customWidth="1"/>
    <col min="14029" max="14029" width="12.25" style="1" bestFit="1" customWidth="1"/>
    <col min="14030" max="14030" width="11.25" style="1" bestFit="1" customWidth="1"/>
    <col min="14031" max="14271" width="9" style="1"/>
    <col min="14272" max="14272" width="5.375" style="1" customWidth="1"/>
    <col min="14273" max="14273" width="5.875" style="1" bestFit="1" customWidth="1"/>
    <col min="14274" max="14275" width="13" style="1" customWidth="1"/>
    <col min="14276" max="14276" width="39.75" style="1" customWidth="1"/>
    <col min="14277" max="14277" width="13.75" style="1" customWidth="1"/>
    <col min="14278" max="14278" width="7.625" style="1" customWidth="1"/>
    <col min="14279" max="14279" width="11.375" style="1" customWidth="1"/>
    <col min="14280" max="14280" width="16" style="1" bestFit="1" customWidth="1"/>
    <col min="14281" max="14281" width="17.25" style="1" bestFit="1" customWidth="1"/>
    <col min="14282" max="14282" width="13.125" style="1" customWidth="1"/>
    <col min="14283" max="14283" width="16" style="1" bestFit="1" customWidth="1"/>
    <col min="14284" max="14284" width="10.75" style="1" bestFit="1" customWidth="1"/>
    <col min="14285" max="14285" width="12.25" style="1" bestFit="1" customWidth="1"/>
    <col min="14286" max="14286" width="11.25" style="1" bestFit="1" customWidth="1"/>
    <col min="14287" max="14527" width="9" style="1"/>
    <col min="14528" max="14528" width="5.375" style="1" customWidth="1"/>
    <col min="14529" max="14529" width="5.875" style="1" bestFit="1" customWidth="1"/>
    <col min="14530" max="14531" width="13" style="1" customWidth="1"/>
    <col min="14532" max="14532" width="39.75" style="1" customWidth="1"/>
    <col min="14533" max="14533" width="13.75" style="1" customWidth="1"/>
    <col min="14534" max="14534" width="7.625" style="1" customWidth="1"/>
    <col min="14535" max="14535" width="11.375" style="1" customWidth="1"/>
    <col min="14536" max="14536" width="16" style="1" bestFit="1" customWidth="1"/>
    <col min="14537" max="14537" width="17.25" style="1" bestFit="1" customWidth="1"/>
    <col min="14538" max="14538" width="13.125" style="1" customWidth="1"/>
    <col min="14539" max="14539" width="16" style="1" bestFit="1" customWidth="1"/>
    <col min="14540" max="14540" width="10.75" style="1" bestFit="1" customWidth="1"/>
    <col min="14541" max="14541" width="12.25" style="1" bestFit="1" customWidth="1"/>
    <col min="14542" max="14542" width="11.25" style="1" bestFit="1" customWidth="1"/>
    <col min="14543" max="14783" width="9" style="1"/>
    <col min="14784" max="14784" width="5.375" style="1" customWidth="1"/>
    <col min="14785" max="14785" width="5.875" style="1" bestFit="1" customWidth="1"/>
    <col min="14786" max="14787" width="13" style="1" customWidth="1"/>
    <col min="14788" max="14788" width="39.75" style="1" customWidth="1"/>
    <col min="14789" max="14789" width="13.75" style="1" customWidth="1"/>
    <col min="14790" max="14790" width="7.625" style="1" customWidth="1"/>
    <col min="14791" max="14791" width="11.375" style="1" customWidth="1"/>
    <col min="14792" max="14792" width="16" style="1" bestFit="1" customWidth="1"/>
    <col min="14793" max="14793" width="17.25" style="1" bestFit="1" customWidth="1"/>
    <col min="14794" max="14794" width="13.125" style="1" customWidth="1"/>
    <col min="14795" max="14795" width="16" style="1" bestFit="1" customWidth="1"/>
    <col min="14796" max="14796" width="10.75" style="1" bestFit="1" customWidth="1"/>
    <col min="14797" max="14797" width="12.25" style="1" bestFit="1" customWidth="1"/>
    <col min="14798" max="14798" width="11.25" style="1" bestFit="1" customWidth="1"/>
    <col min="14799" max="15039" width="9" style="1"/>
    <col min="15040" max="15040" width="5.375" style="1" customWidth="1"/>
    <col min="15041" max="15041" width="5.875" style="1" bestFit="1" customWidth="1"/>
    <col min="15042" max="15043" width="13" style="1" customWidth="1"/>
    <col min="15044" max="15044" width="39.75" style="1" customWidth="1"/>
    <col min="15045" max="15045" width="13.75" style="1" customWidth="1"/>
    <col min="15046" max="15046" width="7.625" style="1" customWidth="1"/>
    <col min="15047" max="15047" width="11.375" style="1" customWidth="1"/>
    <col min="15048" max="15048" width="16" style="1" bestFit="1" customWidth="1"/>
    <col min="15049" max="15049" width="17.25" style="1" bestFit="1" customWidth="1"/>
    <col min="15050" max="15050" width="13.125" style="1" customWidth="1"/>
    <col min="15051" max="15051" width="16" style="1" bestFit="1" customWidth="1"/>
    <col min="15052" max="15052" width="10.75" style="1" bestFit="1" customWidth="1"/>
    <col min="15053" max="15053" width="12.25" style="1" bestFit="1" customWidth="1"/>
    <col min="15054" max="15054" width="11.25" style="1" bestFit="1" customWidth="1"/>
    <col min="15055" max="15295" width="9" style="1"/>
    <col min="15296" max="15296" width="5.375" style="1" customWidth="1"/>
    <col min="15297" max="15297" width="5.875" style="1" bestFit="1" customWidth="1"/>
    <col min="15298" max="15299" width="13" style="1" customWidth="1"/>
    <col min="15300" max="15300" width="39.75" style="1" customWidth="1"/>
    <col min="15301" max="15301" width="13.75" style="1" customWidth="1"/>
    <col min="15302" max="15302" width="7.625" style="1" customWidth="1"/>
    <col min="15303" max="15303" width="11.375" style="1" customWidth="1"/>
    <col min="15304" max="15304" width="16" style="1" bestFit="1" customWidth="1"/>
    <col min="15305" max="15305" width="17.25" style="1" bestFit="1" customWidth="1"/>
    <col min="15306" max="15306" width="13.125" style="1" customWidth="1"/>
    <col min="15307" max="15307" width="16" style="1" bestFit="1" customWidth="1"/>
    <col min="15308" max="15308" width="10.75" style="1" bestFit="1" customWidth="1"/>
    <col min="15309" max="15309" width="12.25" style="1" bestFit="1" customWidth="1"/>
    <col min="15310" max="15310" width="11.25" style="1" bestFit="1" customWidth="1"/>
    <col min="15311" max="15551" width="9" style="1"/>
    <col min="15552" max="15552" width="5.375" style="1" customWidth="1"/>
    <col min="15553" max="15553" width="5.875" style="1" bestFit="1" customWidth="1"/>
    <col min="15554" max="15555" width="13" style="1" customWidth="1"/>
    <col min="15556" max="15556" width="39.75" style="1" customWidth="1"/>
    <col min="15557" max="15557" width="13.75" style="1" customWidth="1"/>
    <col min="15558" max="15558" width="7.625" style="1" customWidth="1"/>
    <col min="15559" max="15559" width="11.375" style="1" customWidth="1"/>
    <col min="15560" max="15560" width="16" style="1" bestFit="1" customWidth="1"/>
    <col min="15561" max="15561" width="17.25" style="1" bestFit="1" customWidth="1"/>
    <col min="15562" max="15562" width="13.125" style="1" customWidth="1"/>
    <col min="15563" max="15563" width="16" style="1" bestFit="1" customWidth="1"/>
    <col min="15564" max="15564" width="10.75" style="1" bestFit="1" customWidth="1"/>
    <col min="15565" max="15565" width="12.25" style="1" bestFit="1" customWidth="1"/>
    <col min="15566" max="15566" width="11.25" style="1" bestFit="1" customWidth="1"/>
    <col min="15567" max="15807" width="9" style="1"/>
    <col min="15808" max="15808" width="5.375" style="1" customWidth="1"/>
    <col min="15809" max="15809" width="5.875" style="1" bestFit="1" customWidth="1"/>
    <col min="15810" max="15811" width="13" style="1" customWidth="1"/>
    <col min="15812" max="15812" width="39.75" style="1" customWidth="1"/>
    <col min="15813" max="15813" width="13.75" style="1" customWidth="1"/>
    <col min="15814" max="15814" width="7.625" style="1" customWidth="1"/>
    <col min="15815" max="15815" width="11.375" style="1" customWidth="1"/>
    <col min="15816" max="15816" width="16" style="1" bestFit="1" customWidth="1"/>
    <col min="15817" max="15817" width="17.25" style="1" bestFit="1" customWidth="1"/>
    <col min="15818" max="15818" width="13.125" style="1" customWidth="1"/>
    <col min="15819" max="15819" width="16" style="1" bestFit="1" customWidth="1"/>
    <col min="15820" max="15820" width="10.75" style="1" bestFit="1" customWidth="1"/>
    <col min="15821" max="15821" width="12.25" style="1" bestFit="1" customWidth="1"/>
    <col min="15822" max="15822" width="11.25" style="1" bestFit="1" customWidth="1"/>
    <col min="15823" max="16063" width="9" style="1"/>
    <col min="16064" max="16064" width="5.375" style="1" customWidth="1"/>
    <col min="16065" max="16065" width="5.875" style="1" bestFit="1" customWidth="1"/>
    <col min="16066" max="16067" width="13" style="1" customWidth="1"/>
    <col min="16068" max="16068" width="39.75" style="1" customWidth="1"/>
    <col min="16069" max="16069" width="13.75" style="1" customWidth="1"/>
    <col min="16070" max="16070" width="7.625" style="1" customWidth="1"/>
    <col min="16071" max="16071" width="11.375" style="1" customWidth="1"/>
    <col min="16072" max="16072" width="16" style="1" bestFit="1" customWidth="1"/>
    <col min="16073" max="16073" width="17.25" style="1" bestFit="1" customWidth="1"/>
    <col min="16074" max="16074" width="13.125" style="1" customWidth="1"/>
    <col min="16075" max="16075" width="16" style="1" bestFit="1" customWidth="1"/>
    <col min="16076" max="16076" width="10.75" style="1" bestFit="1" customWidth="1"/>
    <col min="16077" max="16077" width="12.25" style="1" bestFit="1" customWidth="1"/>
    <col min="16078" max="16078" width="11.25" style="1" bestFit="1" customWidth="1"/>
    <col min="16079" max="16384" width="9" style="1"/>
  </cols>
  <sheetData>
    <row r="1" spans="1:11" ht="23.25" customHeight="1">
      <c r="A1" s="468" t="s">
        <v>1177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1" s="8" customFormat="1" ht="23.25" customHeight="1" thickBot="1">
      <c r="A2" s="468"/>
      <c r="B2" s="468"/>
      <c r="C2" s="468"/>
      <c r="D2" s="468"/>
      <c r="E2" s="468"/>
      <c r="F2" s="468"/>
      <c r="G2" s="468"/>
      <c r="H2" s="468"/>
      <c r="I2" s="468"/>
      <c r="J2" s="468"/>
    </row>
    <row r="3" spans="1:11" s="8" customFormat="1" ht="23.25" customHeight="1">
      <c r="A3" s="405"/>
      <c r="B3" s="405"/>
      <c r="C3" s="405"/>
      <c r="D3" s="405"/>
      <c r="E3" s="405"/>
      <c r="F3" s="405"/>
      <c r="G3" s="405"/>
      <c r="H3" s="453" t="s">
        <v>1163</v>
      </c>
      <c r="I3" s="454"/>
      <c r="J3" s="19"/>
    </row>
    <row r="4" spans="1:11" s="8" customFormat="1" ht="23.25" customHeight="1">
      <c r="A4" s="405"/>
      <c r="B4" s="405"/>
      <c r="C4" s="405"/>
      <c r="D4" s="405"/>
      <c r="E4" s="405"/>
      <c r="F4" s="405"/>
      <c r="G4" s="405"/>
      <c r="H4" s="462" t="s">
        <v>1159</v>
      </c>
      <c r="I4" s="455"/>
      <c r="J4" s="456" t="s">
        <v>1164</v>
      </c>
    </row>
    <row r="5" spans="1:11" s="8" customFormat="1" ht="23.25" customHeight="1">
      <c r="A5" s="405"/>
      <c r="B5" s="405"/>
      <c r="C5" s="405"/>
      <c r="D5" s="405"/>
      <c r="E5" s="405"/>
      <c r="F5" s="405"/>
      <c r="G5" s="405"/>
      <c r="H5" s="457" t="s">
        <v>1168</v>
      </c>
      <c r="I5" s="458"/>
      <c r="J5" s="19"/>
    </row>
    <row r="6" spans="1:11" s="8" customFormat="1" ht="23.25" customHeight="1" thickBot="1">
      <c r="A6" s="405"/>
      <c r="B6" s="405"/>
      <c r="C6" s="405"/>
      <c r="D6" s="405"/>
      <c r="E6" s="405"/>
      <c r="F6" s="405"/>
      <c r="G6" s="405"/>
      <c r="H6" s="459" t="s">
        <v>1169</v>
      </c>
      <c r="I6" s="460"/>
      <c r="J6" s="19"/>
    </row>
    <row r="7" spans="1:11" s="19" customFormat="1" ht="21.75" customHeight="1" thickBot="1">
      <c r="A7" s="406" t="s">
        <v>1147</v>
      </c>
      <c r="B7" s="23"/>
      <c r="C7" s="22"/>
      <c r="D7" s="21"/>
      <c r="E7" s="21"/>
      <c r="F7" s="21"/>
      <c r="H7" s="51"/>
      <c r="I7" s="20" t="s">
        <v>17</v>
      </c>
    </row>
    <row r="8" spans="1:11" s="19" customFormat="1" ht="28.5" customHeight="1">
      <c r="A8" s="441" t="s">
        <v>521</v>
      </c>
      <c r="B8" s="153" t="s">
        <v>417</v>
      </c>
      <c r="C8" s="154" t="s">
        <v>14</v>
      </c>
      <c r="D8" s="154" t="s">
        <v>522</v>
      </c>
      <c r="E8" s="152" t="s">
        <v>419</v>
      </c>
      <c r="F8" s="155" t="s">
        <v>415</v>
      </c>
      <c r="G8" s="156" t="s">
        <v>420</v>
      </c>
      <c r="H8" s="156" t="s">
        <v>1152</v>
      </c>
      <c r="I8" s="157" t="s">
        <v>421</v>
      </c>
    </row>
    <row r="9" spans="1:11" s="117" customFormat="1" ht="18.95" customHeight="1">
      <c r="A9" s="481"/>
      <c r="B9" s="482"/>
      <c r="C9" s="482"/>
      <c r="D9" s="482"/>
      <c r="E9" s="482"/>
      <c r="F9" s="482"/>
      <c r="G9" s="482"/>
      <c r="H9" s="386">
        <f>SUM(H10:H196)</f>
        <v>0</v>
      </c>
      <c r="I9" s="442"/>
      <c r="K9" s="217"/>
    </row>
    <row r="10" spans="1:11" s="175" customFormat="1" ht="18.95" customHeight="1">
      <c r="A10" s="443">
        <v>1</v>
      </c>
      <c r="B10" s="176" t="s">
        <v>523</v>
      </c>
      <c r="C10" s="15" t="s">
        <v>524</v>
      </c>
      <c r="D10" s="12" t="s">
        <v>525</v>
      </c>
      <c r="E10" s="177" t="s">
        <v>59</v>
      </c>
      <c r="F10" s="407">
        <v>24859</v>
      </c>
      <c r="G10" s="188"/>
      <c r="H10" s="387">
        <f>F10*G10</f>
        <v>0</v>
      </c>
      <c r="I10" s="483" t="s">
        <v>1128</v>
      </c>
    </row>
    <row r="11" spans="1:11" s="175" customFormat="1" ht="18.95" customHeight="1">
      <c r="A11" s="443">
        <v>2</v>
      </c>
      <c r="B11" s="176" t="s">
        <v>526</v>
      </c>
      <c r="C11" s="15" t="s">
        <v>527</v>
      </c>
      <c r="D11" s="12" t="s">
        <v>525</v>
      </c>
      <c r="E11" s="177" t="s">
        <v>528</v>
      </c>
      <c r="F11" s="407">
        <v>1384.5</v>
      </c>
      <c r="G11" s="188"/>
      <c r="H11" s="387">
        <f t="shared" ref="H11:H74" si="0">F11*G11</f>
        <v>0</v>
      </c>
      <c r="I11" s="483"/>
    </row>
    <row r="12" spans="1:11" s="175" customFormat="1" ht="18.95" customHeight="1">
      <c r="A12" s="443">
        <v>3</v>
      </c>
      <c r="B12" s="176" t="s">
        <v>529</v>
      </c>
      <c r="C12" s="15" t="s">
        <v>530</v>
      </c>
      <c r="D12" s="12" t="s">
        <v>531</v>
      </c>
      <c r="E12" s="177" t="s">
        <v>59</v>
      </c>
      <c r="F12" s="407">
        <v>26418.5</v>
      </c>
      <c r="G12" s="188"/>
      <c r="H12" s="387">
        <f t="shared" si="0"/>
        <v>0</v>
      </c>
      <c r="I12" s="483"/>
    </row>
    <row r="13" spans="1:11" s="175" customFormat="1" ht="18.95" customHeight="1">
      <c r="A13" s="443">
        <v>4</v>
      </c>
      <c r="B13" s="176" t="s">
        <v>532</v>
      </c>
      <c r="C13" s="15" t="s">
        <v>533</v>
      </c>
      <c r="D13" s="12" t="s">
        <v>534</v>
      </c>
      <c r="E13" s="177" t="s">
        <v>59</v>
      </c>
      <c r="F13" s="407">
        <v>40305</v>
      </c>
      <c r="G13" s="188"/>
      <c r="H13" s="387">
        <f t="shared" si="0"/>
        <v>0</v>
      </c>
      <c r="I13" s="483"/>
    </row>
    <row r="14" spans="1:11" s="175" customFormat="1" ht="18.95" customHeight="1">
      <c r="A14" s="443">
        <v>5</v>
      </c>
      <c r="B14" s="176" t="s">
        <v>535</v>
      </c>
      <c r="C14" s="15" t="s">
        <v>536</v>
      </c>
      <c r="D14" s="12" t="s">
        <v>537</v>
      </c>
      <c r="E14" s="177" t="s">
        <v>59</v>
      </c>
      <c r="F14" s="407">
        <v>10460.5</v>
      </c>
      <c r="G14" s="188"/>
      <c r="H14" s="387">
        <f t="shared" si="0"/>
        <v>0</v>
      </c>
      <c r="I14" s="483"/>
    </row>
    <row r="15" spans="1:11" s="175" customFormat="1" ht="18.95" customHeight="1">
      <c r="A15" s="443">
        <v>6</v>
      </c>
      <c r="B15" s="176" t="s">
        <v>538</v>
      </c>
      <c r="C15" s="15" t="s">
        <v>539</v>
      </c>
      <c r="D15" s="12" t="s">
        <v>525</v>
      </c>
      <c r="E15" s="177" t="s">
        <v>59</v>
      </c>
      <c r="F15" s="407">
        <v>8286</v>
      </c>
      <c r="G15" s="188"/>
      <c r="H15" s="387">
        <f t="shared" si="0"/>
        <v>0</v>
      </c>
      <c r="I15" s="483"/>
    </row>
    <row r="16" spans="1:11" s="175" customFormat="1" ht="18.95" customHeight="1">
      <c r="A16" s="443">
        <v>7</v>
      </c>
      <c r="B16" s="176" t="s">
        <v>540</v>
      </c>
      <c r="C16" s="15" t="s">
        <v>541</v>
      </c>
      <c r="D16" s="12" t="s">
        <v>534</v>
      </c>
      <c r="E16" s="177" t="s">
        <v>59</v>
      </c>
      <c r="F16" s="407">
        <v>40320</v>
      </c>
      <c r="G16" s="188"/>
      <c r="H16" s="387">
        <f t="shared" si="0"/>
        <v>0</v>
      </c>
      <c r="I16" s="483"/>
    </row>
    <row r="17" spans="1:9" s="175" customFormat="1" ht="18.95" customHeight="1">
      <c r="A17" s="443">
        <v>8</v>
      </c>
      <c r="B17" s="176" t="s">
        <v>542</v>
      </c>
      <c r="C17" s="15" t="s">
        <v>543</v>
      </c>
      <c r="D17" s="12" t="s">
        <v>544</v>
      </c>
      <c r="E17" s="177" t="s">
        <v>59</v>
      </c>
      <c r="F17" s="407">
        <v>19905.5</v>
      </c>
      <c r="G17" s="188"/>
      <c r="H17" s="387">
        <f t="shared" si="0"/>
        <v>0</v>
      </c>
      <c r="I17" s="483"/>
    </row>
    <row r="18" spans="1:9" s="175" customFormat="1" ht="18.95" customHeight="1">
      <c r="A18" s="443">
        <v>9</v>
      </c>
      <c r="B18" s="176" t="s">
        <v>545</v>
      </c>
      <c r="C18" s="15" t="s">
        <v>546</v>
      </c>
      <c r="D18" s="12" t="s">
        <v>537</v>
      </c>
      <c r="E18" s="177" t="s">
        <v>59</v>
      </c>
      <c r="F18" s="407">
        <v>25740.5</v>
      </c>
      <c r="G18" s="188"/>
      <c r="H18" s="387">
        <f t="shared" si="0"/>
        <v>0</v>
      </c>
      <c r="I18" s="483"/>
    </row>
    <row r="19" spans="1:9" s="175" customFormat="1" ht="18.95" customHeight="1">
      <c r="A19" s="443">
        <v>10</v>
      </c>
      <c r="B19" s="176" t="s">
        <v>547</v>
      </c>
      <c r="C19" s="15" t="s">
        <v>548</v>
      </c>
      <c r="D19" s="12" t="s">
        <v>549</v>
      </c>
      <c r="E19" s="177" t="s">
        <v>59</v>
      </c>
      <c r="F19" s="407">
        <v>18082</v>
      </c>
      <c r="G19" s="188"/>
      <c r="H19" s="387">
        <f t="shared" si="0"/>
        <v>0</v>
      </c>
      <c r="I19" s="483"/>
    </row>
    <row r="20" spans="1:9" s="175" customFormat="1" ht="18.95" customHeight="1">
      <c r="A20" s="443">
        <v>11</v>
      </c>
      <c r="B20" s="176" t="s">
        <v>550</v>
      </c>
      <c r="C20" s="15" t="s">
        <v>551</v>
      </c>
      <c r="D20" s="12" t="s">
        <v>552</v>
      </c>
      <c r="E20" s="177" t="s">
        <v>59</v>
      </c>
      <c r="F20" s="407">
        <v>24905.5</v>
      </c>
      <c r="G20" s="188"/>
      <c r="H20" s="387">
        <f t="shared" si="0"/>
        <v>0</v>
      </c>
      <c r="I20" s="483"/>
    </row>
    <row r="21" spans="1:9" s="175" customFormat="1" ht="18.95" customHeight="1">
      <c r="A21" s="443">
        <v>12</v>
      </c>
      <c r="B21" s="176" t="s">
        <v>553</v>
      </c>
      <c r="C21" s="15" t="s">
        <v>554</v>
      </c>
      <c r="D21" s="12" t="s">
        <v>555</v>
      </c>
      <c r="E21" s="177" t="s">
        <v>59</v>
      </c>
      <c r="F21" s="407">
        <v>13360</v>
      </c>
      <c r="G21" s="188"/>
      <c r="H21" s="387">
        <f t="shared" si="0"/>
        <v>0</v>
      </c>
      <c r="I21" s="483"/>
    </row>
    <row r="22" spans="1:9" s="175" customFormat="1" ht="18.95" customHeight="1">
      <c r="A22" s="443">
        <v>13</v>
      </c>
      <c r="B22" s="176" t="s">
        <v>556</v>
      </c>
      <c r="C22" s="15" t="s">
        <v>557</v>
      </c>
      <c r="D22" s="12" t="s">
        <v>558</v>
      </c>
      <c r="E22" s="177" t="s">
        <v>59</v>
      </c>
      <c r="F22" s="407">
        <v>9729</v>
      </c>
      <c r="G22" s="188"/>
      <c r="H22" s="387">
        <f t="shared" si="0"/>
        <v>0</v>
      </c>
      <c r="I22" s="483"/>
    </row>
    <row r="23" spans="1:9" s="175" customFormat="1" ht="18.95" customHeight="1">
      <c r="A23" s="443">
        <v>14</v>
      </c>
      <c r="B23" s="176" t="s">
        <v>559</v>
      </c>
      <c r="C23" s="15" t="s">
        <v>560</v>
      </c>
      <c r="D23" s="12" t="s">
        <v>561</v>
      </c>
      <c r="E23" s="177" t="s">
        <v>59</v>
      </c>
      <c r="F23" s="407">
        <v>43659.5</v>
      </c>
      <c r="G23" s="188"/>
      <c r="H23" s="387">
        <f t="shared" si="0"/>
        <v>0</v>
      </c>
      <c r="I23" s="483"/>
    </row>
    <row r="24" spans="1:9" s="175" customFormat="1" ht="18.95" customHeight="1">
      <c r="A24" s="443">
        <v>15</v>
      </c>
      <c r="B24" s="176" t="s">
        <v>562</v>
      </c>
      <c r="C24" s="15" t="s">
        <v>563</v>
      </c>
      <c r="D24" s="12" t="s">
        <v>544</v>
      </c>
      <c r="E24" s="177" t="s">
        <v>59</v>
      </c>
      <c r="F24" s="407">
        <v>18433.5</v>
      </c>
      <c r="G24" s="188"/>
      <c r="H24" s="387">
        <f t="shared" si="0"/>
        <v>0</v>
      </c>
      <c r="I24" s="483"/>
    </row>
    <row r="25" spans="1:9" s="175" customFormat="1" ht="18.95" customHeight="1">
      <c r="A25" s="443">
        <v>16</v>
      </c>
      <c r="B25" s="176" t="s">
        <v>564</v>
      </c>
      <c r="C25" s="15" t="s">
        <v>565</v>
      </c>
      <c r="D25" s="12" t="s">
        <v>566</v>
      </c>
      <c r="E25" s="177" t="s">
        <v>59</v>
      </c>
      <c r="F25" s="407">
        <v>8332</v>
      </c>
      <c r="G25" s="188"/>
      <c r="H25" s="387">
        <f t="shared" si="0"/>
        <v>0</v>
      </c>
      <c r="I25" s="483"/>
    </row>
    <row r="26" spans="1:9" s="175" customFormat="1" ht="18.95" customHeight="1">
      <c r="A26" s="443">
        <v>17</v>
      </c>
      <c r="B26" s="176" t="s">
        <v>567</v>
      </c>
      <c r="C26" s="15" t="s">
        <v>568</v>
      </c>
      <c r="D26" s="12" t="s">
        <v>569</v>
      </c>
      <c r="E26" s="177" t="s">
        <v>59</v>
      </c>
      <c r="F26" s="407">
        <v>28844.5</v>
      </c>
      <c r="G26" s="188"/>
      <c r="H26" s="387">
        <f t="shared" si="0"/>
        <v>0</v>
      </c>
      <c r="I26" s="483"/>
    </row>
    <row r="27" spans="1:9" s="175" customFormat="1" ht="18.95" customHeight="1">
      <c r="A27" s="443">
        <v>18</v>
      </c>
      <c r="B27" s="176" t="s">
        <v>570</v>
      </c>
      <c r="C27" s="15" t="s">
        <v>571</v>
      </c>
      <c r="D27" s="12" t="s">
        <v>572</v>
      </c>
      <c r="E27" s="177" t="s">
        <v>59</v>
      </c>
      <c r="F27" s="407">
        <v>41148</v>
      </c>
      <c r="G27" s="188"/>
      <c r="H27" s="387">
        <f t="shared" si="0"/>
        <v>0</v>
      </c>
      <c r="I27" s="483"/>
    </row>
    <row r="28" spans="1:9" s="175" customFormat="1" ht="18.95" customHeight="1">
      <c r="A28" s="443">
        <v>19</v>
      </c>
      <c r="B28" s="176" t="s">
        <v>573</v>
      </c>
      <c r="C28" s="15" t="s">
        <v>574</v>
      </c>
      <c r="D28" s="12" t="s">
        <v>575</v>
      </c>
      <c r="E28" s="177" t="s">
        <v>59</v>
      </c>
      <c r="F28" s="407">
        <v>3585.5</v>
      </c>
      <c r="G28" s="188"/>
      <c r="H28" s="387">
        <f t="shared" si="0"/>
        <v>0</v>
      </c>
      <c r="I28" s="483"/>
    </row>
    <row r="29" spans="1:9" s="175" customFormat="1" ht="18.95" customHeight="1">
      <c r="A29" s="443">
        <v>20</v>
      </c>
      <c r="B29" s="176" t="s">
        <v>576</v>
      </c>
      <c r="C29" s="15" t="s">
        <v>577</v>
      </c>
      <c r="D29" s="12" t="s">
        <v>544</v>
      </c>
      <c r="E29" s="177" t="s">
        <v>59</v>
      </c>
      <c r="F29" s="407">
        <v>23389</v>
      </c>
      <c r="G29" s="188"/>
      <c r="H29" s="387">
        <f t="shared" si="0"/>
        <v>0</v>
      </c>
      <c r="I29" s="483"/>
    </row>
    <row r="30" spans="1:9" s="175" customFormat="1" ht="18.95" customHeight="1">
      <c r="A30" s="443">
        <v>21</v>
      </c>
      <c r="B30" s="176" t="s">
        <v>578</v>
      </c>
      <c r="C30" s="15" t="s">
        <v>579</v>
      </c>
      <c r="D30" s="12" t="s">
        <v>525</v>
      </c>
      <c r="E30" s="177" t="s">
        <v>59</v>
      </c>
      <c r="F30" s="407">
        <v>10169.5</v>
      </c>
      <c r="G30" s="188"/>
      <c r="H30" s="387">
        <f t="shared" si="0"/>
        <v>0</v>
      </c>
      <c r="I30" s="483"/>
    </row>
    <row r="31" spans="1:9" s="175" customFormat="1" ht="18.95" customHeight="1">
      <c r="A31" s="443">
        <v>22</v>
      </c>
      <c r="B31" s="176" t="s">
        <v>580</v>
      </c>
      <c r="C31" s="15" t="s">
        <v>581</v>
      </c>
      <c r="D31" s="12" t="s">
        <v>566</v>
      </c>
      <c r="E31" s="177" t="s">
        <v>59</v>
      </c>
      <c r="F31" s="407">
        <v>5376.5</v>
      </c>
      <c r="G31" s="188"/>
      <c r="H31" s="387">
        <f t="shared" si="0"/>
        <v>0</v>
      </c>
      <c r="I31" s="483"/>
    </row>
    <row r="32" spans="1:9" s="175" customFormat="1" ht="18.95" customHeight="1">
      <c r="A32" s="443">
        <v>23</v>
      </c>
      <c r="B32" s="176" t="s">
        <v>582</v>
      </c>
      <c r="C32" s="15" t="s">
        <v>583</v>
      </c>
      <c r="D32" s="12" t="s">
        <v>525</v>
      </c>
      <c r="E32" s="177" t="s">
        <v>59</v>
      </c>
      <c r="F32" s="407">
        <v>17099</v>
      </c>
      <c r="G32" s="188"/>
      <c r="H32" s="387">
        <f t="shared" si="0"/>
        <v>0</v>
      </c>
      <c r="I32" s="483"/>
    </row>
    <row r="33" spans="1:9" s="175" customFormat="1" ht="18.95" customHeight="1">
      <c r="A33" s="443">
        <v>24</v>
      </c>
      <c r="B33" s="176" t="s">
        <v>584</v>
      </c>
      <c r="C33" s="15" t="s">
        <v>585</v>
      </c>
      <c r="D33" s="12" t="s">
        <v>544</v>
      </c>
      <c r="E33" s="177" t="s">
        <v>59</v>
      </c>
      <c r="F33" s="407">
        <v>14869.5</v>
      </c>
      <c r="G33" s="188"/>
      <c r="H33" s="387">
        <f t="shared" si="0"/>
        <v>0</v>
      </c>
      <c r="I33" s="483"/>
    </row>
    <row r="34" spans="1:9" s="175" customFormat="1" ht="18.95" customHeight="1">
      <c r="A34" s="443">
        <v>25</v>
      </c>
      <c r="B34" s="176" t="s">
        <v>586</v>
      </c>
      <c r="C34" s="15" t="s">
        <v>587</v>
      </c>
      <c r="D34" s="12" t="s">
        <v>588</v>
      </c>
      <c r="E34" s="177" t="s">
        <v>59</v>
      </c>
      <c r="F34" s="407">
        <v>12930</v>
      </c>
      <c r="G34" s="188"/>
      <c r="H34" s="387">
        <f t="shared" si="0"/>
        <v>0</v>
      </c>
      <c r="I34" s="483"/>
    </row>
    <row r="35" spans="1:9" s="175" customFormat="1" ht="18.95" customHeight="1">
      <c r="A35" s="443">
        <v>26</v>
      </c>
      <c r="B35" s="176" t="s">
        <v>589</v>
      </c>
      <c r="C35" s="15" t="s">
        <v>590</v>
      </c>
      <c r="D35" s="12" t="s">
        <v>575</v>
      </c>
      <c r="E35" s="177" t="s">
        <v>59</v>
      </c>
      <c r="F35" s="407">
        <v>5143.5</v>
      </c>
      <c r="G35" s="188"/>
      <c r="H35" s="387">
        <f t="shared" si="0"/>
        <v>0</v>
      </c>
      <c r="I35" s="483"/>
    </row>
    <row r="36" spans="1:9" s="175" customFormat="1" ht="18.95" customHeight="1">
      <c r="A36" s="443">
        <v>27</v>
      </c>
      <c r="B36" s="176" t="s">
        <v>591</v>
      </c>
      <c r="C36" s="15" t="s">
        <v>592</v>
      </c>
      <c r="D36" s="12" t="s">
        <v>575</v>
      </c>
      <c r="E36" s="177" t="s">
        <v>59</v>
      </c>
      <c r="F36" s="407">
        <v>4168.5</v>
      </c>
      <c r="G36" s="188"/>
      <c r="H36" s="387">
        <f t="shared" si="0"/>
        <v>0</v>
      </c>
      <c r="I36" s="483"/>
    </row>
    <row r="37" spans="1:9" s="175" customFormat="1" ht="18.95" customHeight="1">
      <c r="A37" s="443">
        <v>28</v>
      </c>
      <c r="B37" s="176" t="s">
        <v>593</v>
      </c>
      <c r="C37" s="15" t="s">
        <v>594</v>
      </c>
      <c r="D37" s="12" t="s">
        <v>537</v>
      </c>
      <c r="E37" s="177" t="s">
        <v>59</v>
      </c>
      <c r="F37" s="407">
        <v>19112.5</v>
      </c>
      <c r="G37" s="188"/>
      <c r="H37" s="387">
        <f t="shared" si="0"/>
        <v>0</v>
      </c>
      <c r="I37" s="483"/>
    </row>
    <row r="38" spans="1:9" s="175" customFormat="1" ht="18.95" customHeight="1">
      <c r="A38" s="443">
        <v>29</v>
      </c>
      <c r="B38" s="176" t="s">
        <v>595</v>
      </c>
      <c r="C38" s="15" t="s">
        <v>596</v>
      </c>
      <c r="D38" s="12" t="s">
        <v>544</v>
      </c>
      <c r="E38" s="177" t="s">
        <v>59</v>
      </c>
      <c r="F38" s="407">
        <v>7297.5</v>
      </c>
      <c r="G38" s="188"/>
      <c r="H38" s="387">
        <f t="shared" si="0"/>
        <v>0</v>
      </c>
      <c r="I38" s="483"/>
    </row>
    <row r="39" spans="1:9" s="175" customFormat="1" ht="18.95" customHeight="1">
      <c r="A39" s="443">
        <v>30</v>
      </c>
      <c r="B39" s="176" t="s">
        <v>597</v>
      </c>
      <c r="C39" s="15" t="s">
        <v>598</v>
      </c>
      <c r="D39" s="12" t="s">
        <v>558</v>
      </c>
      <c r="E39" s="177" t="s">
        <v>59</v>
      </c>
      <c r="F39" s="407">
        <v>24154.5</v>
      </c>
      <c r="G39" s="188"/>
      <c r="H39" s="387">
        <f t="shared" si="0"/>
        <v>0</v>
      </c>
      <c r="I39" s="483"/>
    </row>
    <row r="40" spans="1:9" s="175" customFormat="1" ht="18.95" customHeight="1">
      <c r="A40" s="443">
        <v>31</v>
      </c>
      <c r="B40" s="176" t="s">
        <v>599</v>
      </c>
      <c r="C40" s="15" t="s">
        <v>600</v>
      </c>
      <c r="D40" s="12" t="s">
        <v>537</v>
      </c>
      <c r="E40" s="177" t="s">
        <v>59</v>
      </c>
      <c r="F40" s="407">
        <v>3378</v>
      </c>
      <c r="G40" s="188"/>
      <c r="H40" s="387">
        <f t="shared" si="0"/>
        <v>0</v>
      </c>
      <c r="I40" s="483"/>
    </row>
    <row r="41" spans="1:9" s="175" customFormat="1" ht="18.95" customHeight="1">
      <c r="A41" s="443">
        <v>32</v>
      </c>
      <c r="B41" s="176" t="s">
        <v>601</v>
      </c>
      <c r="C41" s="15" t="s">
        <v>602</v>
      </c>
      <c r="D41" s="12" t="s">
        <v>555</v>
      </c>
      <c r="E41" s="177" t="s">
        <v>59</v>
      </c>
      <c r="F41" s="407">
        <v>24125</v>
      </c>
      <c r="G41" s="188"/>
      <c r="H41" s="387">
        <f t="shared" si="0"/>
        <v>0</v>
      </c>
      <c r="I41" s="483"/>
    </row>
    <row r="42" spans="1:9" s="175" customFormat="1" ht="18.95" customHeight="1">
      <c r="A42" s="443">
        <v>33</v>
      </c>
      <c r="B42" s="176" t="s">
        <v>603</v>
      </c>
      <c r="C42" s="15" t="s">
        <v>604</v>
      </c>
      <c r="D42" s="12" t="s">
        <v>605</v>
      </c>
      <c r="E42" s="177" t="s">
        <v>59</v>
      </c>
      <c r="F42" s="407">
        <v>30228.5</v>
      </c>
      <c r="G42" s="188"/>
      <c r="H42" s="387">
        <f t="shared" si="0"/>
        <v>0</v>
      </c>
      <c r="I42" s="483"/>
    </row>
    <row r="43" spans="1:9" s="175" customFormat="1" ht="18.95" customHeight="1">
      <c r="A43" s="443">
        <v>34</v>
      </c>
      <c r="B43" s="176" t="s">
        <v>606</v>
      </c>
      <c r="C43" s="15" t="s">
        <v>607</v>
      </c>
      <c r="D43" s="12" t="s">
        <v>608</v>
      </c>
      <c r="E43" s="177" t="s">
        <v>59</v>
      </c>
      <c r="F43" s="407">
        <v>19160.5</v>
      </c>
      <c r="G43" s="188"/>
      <c r="H43" s="387">
        <f t="shared" si="0"/>
        <v>0</v>
      </c>
      <c r="I43" s="483"/>
    </row>
    <row r="44" spans="1:9" s="175" customFormat="1" ht="18.95" customHeight="1">
      <c r="A44" s="443">
        <v>35</v>
      </c>
      <c r="B44" s="176" t="s">
        <v>609</v>
      </c>
      <c r="C44" s="15" t="s">
        <v>610</v>
      </c>
      <c r="D44" s="12" t="s">
        <v>611</v>
      </c>
      <c r="E44" s="177" t="s">
        <v>59</v>
      </c>
      <c r="F44" s="407">
        <v>10450.5</v>
      </c>
      <c r="G44" s="188"/>
      <c r="H44" s="387">
        <f t="shared" si="0"/>
        <v>0</v>
      </c>
      <c r="I44" s="483"/>
    </row>
    <row r="45" spans="1:9" s="175" customFormat="1" ht="18.95" customHeight="1">
      <c r="A45" s="443">
        <v>36</v>
      </c>
      <c r="B45" s="176" t="s">
        <v>612</v>
      </c>
      <c r="C45" s="15" t="s">
        <v>613</v>
      </c>
      <c r="D45" s="12" t="s">
        <v>614</v>
      </c>
      <c r="E45" s="151" t="s">
        <v>8</v>
      </c>
      <c r="F45" s="67">
        <v>177</v>
      </c>
      <c r="G45" s="188"/>
      <c r="H45" s="387">
        <f t="shared" si="0"/>
        <v>0</v>
      </c>
      <c r="I45" s="483"/>
    </row>
    <row r="46" spans="1:9" s="175" customFormat="1" ht="18.95" customHeight="1">
      <c r="A46" s="443">
        <v>37</v>
      </c>
      <c r="B46" s="176" t="s">
        <v>615</v>
      </c>
      <c r="C46" s="15" t="s">
        <v>616</v>
      </c>
      <c r="D46" s="12" t="s">
        <v>617</v>
      </c>
      <c r="E46" s="151" t="s">
        <v>8</v>
      </c>
      <c r="F46" s="67">
        <v>32</v>
      </c>
      <c r="G46" s="188"/>
      <c r="H46" s="387">
        <f t="shared" si="0"/>
        <v>0</v>
      </c>
      <c r="I46" s="483"/>
    </row>
    <row r="47" spans="1:9" s="175" customFormat="1" ht="18.95" customHeight="1">
      <c r="A47" s="443">
        <v>38</v>
      </c>
      <c r="B47" s="176" t="s">
        <v>618</v>
      </c>
      <c r="C47" s="15" t="s">
        <v>619</v>
      </c>
      <c r="D47" s="12" t="s">
        <v>620</v>
      </c>
      <c r="E47" s="151" t="s">
        <v>8</v>
      </c>
      <c r="F47" s="67">
        <v>8</v>
      </c>
      <c r="G47" s="188"/>
      <c r="H47" s="387">
        <f t="shared" si="0"/>
        <v>0</v>
      </c>
      <c r="I47" s="483"/>
    </row>
    <row r="48" spans="1:9" s="175" customFormat="1" ht="18.95" customHeight="1">
      <c r="A48" s="443">
        <v>39</v>
      </c>
      <c r="B48" s="176" t="s">
        <v>621</v>
      </c>
      <c r="C48" s="15" t="s">
        <v>622</v>
      </c>
      <c r="D48" s="12" t="s">
        <v>623</v>
      </c>
      <c r="E48" s="151" t="s">
        <v>8</v>
      </c>
      <c r="F48" s="67">
        <v>11.5</v>
      </c>
      <c r="G48" s="188"/>
      <c r="H48" s="387">
        <f t="shared" si="0"/>
        <v>0</v>
      </c>
      <c r="I48" s="483"/>
    </row>
    <row r="49" spans="1:9" s="175" customFormat="1" ht="18.95" customHeight="1">
      <c r="A49" s="443">
        <v>40</v>
      </c>
      <c r="B49" s="176" t="s">
        <v>624</v>
      </c>
      <c r="C49" s="15" t="s">
        <v>625</v>
      </c>
      <c r="D49" s="12" t="s">
        <v>623</v>
      </c>
      <c r="E49" s="151" t="s">
        <v>8</v>
      </c>
      <c r="F49" s="67">
        <v>16</v>
      </c>
      <c r="G49" s="188"/>
      <c r="H49" s="387">
        <f t="shared" si="0"/>
        <v>0</v>
      </c>
      <c r="I49" s="483"/>
    </row>
    <row r="50" spans="1:9" s="175" customFormat="1" ht="18.95" customHeight="1">
      <c r="A50" s="443">
        <v>41</v>
      </c>
      <c r="B50" s="176" t="s">
        <v>626</v>
      </c>
      <c r="C50" s="15" t="s">
        <v>627</v>
      </c>
      <c r="D50" s="12" t="s">
        <v>628</v>
      </c>
      <c r="E50" s="151" t="s">
        <v>8</v>
      </c>
      <c r="F50" s="67">
        <v>6.75</v>
      </c>
      <c r="G50" s="188"/>
      <c r="H50" s="387">
        <f t="shared" si="0"/>
        <v>0</v>
      </c>
      <c r="I50" s="483"/>
    </row>
    <row r="51" spans="1:9" s="175" customFormat="1" ht="18.95" customHeight="1">
      <c r="A51" s="443">
        <v>42</v>
      </c>
      <c r="B51" s="176" t="s">
        <v>629</v>
      </c>
      <c r="C51" s="15" t="s">
        <v>630</v>
      </c>
      <c r="D51" s="12" t="s">
        <v>623</v>
      </c>
      <c r="E51" s="151" t="s">
        <v>8</v>
      </c>
      <c r="F51" s="67">
        <v>12</v>
      </c>
      <c r="G51" s="188"/>
      <c r="H51" s="387">
        <f t="shared" si="0"/>
        <v>0</v>
      </c>
      <c r="I51" s="483"/>
    </row>
    <row r="52" spans="1:9" s="175" customFormat="1" ht="18.95" customHeight="1">
      <c r="A52" s="443">
        <v>43</v>
      </c>
      <c r="B52" s="176" t="s">
        <v>631</v>
      </c>
      <c r="C52" s="15" t="s">
        <v>632</v>
      </c>
      <c r="D52" s="12" t="s">
        <v>633</v>
      </c>
      <c r="E52" s="151" t="s">
        <v>8</v>
      </c>
      <c r="F52" s="67">
        <v>70</v>
      </c>
      <c r="G52" s="188"/>
      <c r="H52" s="387">
        <f t="shared" si="0"/>
        <v>0</v>
      </c>
      <c r="I52" s="483"/>
    </row>
    <row r="53" spans="1:9" s="175" customFormat="1" ht="18.95" customHeight="1">
      <c r="A53" s="443">
        <v>44</v>
      </c>
      <c r="B53" s="176" t="s">
        <v>634</v>
      </c>
      <c r="C53" s="15" t="s">
        <v>635</v>
      </c>
      <c r="D53" s="12" t="s">
        <v>636</v>
      </c>
      <c r="E53" s="151" t="s">
        <v>8</v>
      </c>
      <c r="F53" s="67">
        <v>125</v>
      </c>
      <c r="G53" s="188"/>
      <c r="H53" s="387">
        <f t="shared" si="0"/>
        <v>0</v>
      </c>
      <c r="I53" s="483"/>
    </row>
    <row r="54" spans="1:9" s="175" customFormat="1" ht="18.95" customHeight="1">
      <c r="A54" s="443">
        <v>45</v>
      </c>
      <c r="B54" s="176" t="s">
        <v>637</v>
      </c>
      <c r="C54" s="15" t="s">
        <v>638</v>
      </c>
      <c r="D54" s="12" t="s">
        <v>639</v>
      </c>
      <c r="E54" s="151" t="s">
        <v>8</v>
      </c>
      <c r="F54" s="67">
        <v>230</v>
      </c>
      <c r="G54" s="188"/>
      <c r="H54" s="387">
        <f t="shared" si="0"/>
        <v>0</v>
      </c>
      <c r="I54" s="483"/>
    </row>
    <row r="55" spans="1:9" s="175" customFormat="1" ht="18.95" customHeight="1">
      <c r="A55" s="443">
        <v>46</v>
      </c>
      <c r="B55" s="176" t="s">
        <v>640</v>
      </c>
      <c r="C55" s="15" t="s">
        <v>641</v>
      </c>
      <c r="D55" s="12" t="s">
        <v>639</v>
      </c>
      <c r="E55" s="151" t="s">
        <v>8</v>
      </c>
      <c r="F55" s="67">
        <v>230</v>
      </c>
      <c r="G55" s="188"/>
      <c r="H55" s="387">
        <f t="shared" si="0"/>
        <v>0</v>
      </c>
      <c r="I55" s="483"/>
    </row>
    <row r="56" spans="1:9" s="175" customFormat="1" ht="18.95" customHeight="1">
      <c r="A56" s="443">
        <v>47</v>
      </c>
      <c r="B56" s="176" t="s">
        <v>642</v>
      </c>
      <c r="C56" s="15" t="s">
        <v>643</v>
      </c>
      <c r="D56" s="12" t="s">
        <v>644</v>
      </c>
      <c r="E56" s="151" t="s">
        <v>8</v>
      </c>
      <c r="F56" s="67">
        <v>9</v>
      </c>
      <c r="G56" s="188"/>
      <c r="H56" s="387">
        <f t="shared" si="0"/>
        <v>0</v>
      </c>
      <c r="I56" s="483"/>
    </row>
    <row r="57" spans="1:9" s="175" customFormat="1" ht="18.95" customHeight="1">
      <c r="A57" s="443">
        <v>48</v>
      </c>
      <c r="B57" s="176" t="s">
        <v>645</v>
      </c>
      <c r="C57" s="15" t="s">
        <v>646</v>
      </c>
      <c r="D57" s="12" t="s">
        <v>644</v>
      </c>
      <c r="E57" s="151" t="s">
        <v>8</v>
      </c>
      <c r="F57" s="67">
        <v>9</v>
      </c>
      <c r="G57" s="188"/>
      <c r="H57" s="387">
        <f t="shared" si="0"/>
        <v>0</v>
      </c>
      <c r="I57" s="483"/>
    </row>
    <row r="58" spans="1:9" s="175" customFormat="1" ht="18.95" customHeight="1">
      <c r="A58" s="443">
        <v>49</v>
      </c>
      <c r="B58" s="176" t="s">
        <v>647</v>
      </c>
      <c r="C58" s="15" t="s">
        <v>648</v>
      </c>
      <c r="D58" s="12" t="s">
        <v>649</v>
      </c>
      <c r="E58" s="151" t="s">
        <v>8</v>
      </c>
      <c r="F58" s="67">
        <v>13</v>
      </c>
      <c r="G58" s="188"/>
      <c r="H58" s="387">
        <f t="shared" si="0"/>
        <v>0</v>
      </c>
      <c r="I58" s="483"/>
    </row>
    <row r="59" spans="1:9" s="175" customFormat="1" ht="18.95" customHeight="1">
      <c r="A59" s="443">
        <v>50</v>
      </c>
      <c r="B59" s="176" t="s">
        <v>650</v>
      </c>
      <c r="C59" s="15" t="s">
        <v>651</v>
      </c>
      <c r="D59" s="12" t="s">
        <v>652</v>
      </c>
      <c r="E59" s="151" t="s">
        <v>8</v>
      </c>
      <c r="F59" s="67">
        <v>15</v>
      </c>
      <c r="G59" s="408"/>
      <c r="H59" s="387">
        <f t="shared" si="0"/>
        <v>0</v>
      </c>
      <c r="I59" s="483"/>
    </row>
    <row r="60" spans="1:9" s="175" customFormat="1" ht="18.95" customHeight="1">
      <c r="A60" s="443">
        <v>51</v>
      </c>
      <c r="B60" s="176" t="s">
        <v>653</v>
      </c>
      <c r="C60" s="15" t="s">
        <v>654</v>
      </c>
      <c r="D60" s="12" t="s">
        <v>655</v>
      </c>
      <c r="E60" s="151" t="s">
        <v>8</v>
      </c>
      <c r="F60" s="67">
        <v>6</v>
      </c>
      <c r="G60" s="188"/>
      <c r="H60" s="387">
        <f t="shared" si="0"/>
        <v>0</v>
      </c>
      <c r="I60" s="483"/>
    </row>
    <row r="61" spans="1:9" s="175" customFormat="1" ht="18.95" customHeight="1">
      <c r="A61" s="443">
        <v>52</v>
      </c>
      <c r="B61" s="176" t="s">
        <v>656</v>
      </c>
      <c r="C61" s="15" t="s">
        <v>657</v>
      </c>
      <c r="D61" s="12" t="s">
        <v>658</v>
      </c>
      <c r="E61" s="151" t="s">
        <v>8</v>
      </c>
      <c r="F61" s="67">
        <v>90</v>
      </c>
      <c r="G61" s="188"/>
      <c r="H61" s="387">
        <f t="shared" si="0"/>
        <v>0</v>
      </c>
      <c r="I61" s="483"/>
    </row>
    <row r="62" spans="1:9" s="175" customFormat="1" ht="18.95" customHeight="1">
      <c r="A62" s="443">
        <v>53</v>
      </c>
      <c r="B62" s="176" t="s">
        <v>659</v>
      </c>
      <c r="C62" s="15" t="s">
        <v>660</v>
      </c>
      <c r="D62" s="12" t="s">
        <v>658</v>
      </c>
      <c r="E62" s="151" t="s">
        <v>8</v>
      </c>
      <c r="F62" s="67">
        <v>90</v>
      </c>
      <c r="G62" s="188"/>
      <c r="H62" s="387">
        <f t="shared" si="0"/>
        <v>0</v>
      </c>
      <c r="I62" s="483"/>
    </row>
    <row r="63" spans="1:9" s="175" customFormat="1" ht="18.95" customHeight="1">
      <c r="A63" s="443">
        <v>54</v>
      </c>
      <c r="B63" s="176" t="s">
        <v>661</v>
      </c>
      <c r="C63" s="15" t="s">
        <v>662</v>
      </c>
      <c r="D63" s="12" t="s">
        <v>663</v>
      </c>
      <c r="E63" s="151" t="s">
        <v>8</v>
      </c>
      <c r="F63" s="67">
        <v>223.5</v>
      </c>
      <c r="G63" s="188"/>
      <c r="H63" s="387">
        <f t="shared" si="0"/>
        <v>0</v>
      </c>
      <c r="I63" s="483"/>
    </row>
    <row r="64" spans="1:9" s="175" customFormat="1" ht="18.95" customHeight="1">
      <c r="A64" s="443">
        <v>55</v>
      </c>
      <c r="B64" s="176" t="s">
        <v>664</v>
      </c>
      <c r="C64" s="15" t="s">
        <v>665</v>
      </c>
      <c r="D64" s="12" t="s">
        <v>663</v>
      </c>
      <c r="E64" s="151" t="s">
        <v>8</v>
      </c>
      <c r="F64" s="67">
        <v>223.5</v>
      </c>
      <c r="G64" s="188"/>
      <c r="H64" s="387">
        <f t="shared" si="0"/>
        <v>0</v>
      </c>
      <c r="I64" s="483"/>
    </row>
    <row r="65" spans="1:9" s="175" customFormat="1" ht="18.95" customHeight="1">
      <c r="A65" s="443">
        <v>56</v>
      </c>
      <c r="B65" s="176" t="s">
        <v>666</v>
      </c>
      <c r="C65" s="15" t="s">
        <v>667</v>
      </c>
      <c r="D65" s="12" t="s">
        <v>668</v>
      </c>
      <c r="E65" s="151" t="s">
        <v>9</v>
      </c>
      <c r="F65" s="67">
        <v>8.9</v>
      </c>
      <c r="G65" s="188"/>
      <c r="H65" s="387">
        <f t="shared" si="0"/>
        <v>0</v>
      </c>
      <c r="I65" s="483"/>
    </row>
    <row r="66" spans="1:9" s="175" customFormat="1" ht="18.95" customHeight="1">
      <c r="A66" s="443">
        <v>57</v>
      </c>
      <c r="B66" s="176" t="s">
        <v>669</v>
      </c>
      <c r="C66" s="15" t="s">
        <v>670</v>
      </c>
      <c r="D66" s="12" t="s">
        <v>668</v>
      </c>
      <c r="E66" s="151" t="s">
        <v>9</v>
      </c>
      <c r="F66" s="67">
        <v>80.099999999999994</v>
      </c>
      <c r="G66" s="188"/>
      <c r="H66" s="387">
        <f t="shared" si="0"/>
        <v>0</v>
      </c>
      <c r="I66" s="483"/>
    </row>
    <row r="67" spans="1:9" s="175" customFormat="1" ht="18.95" customHeight="1">
      <c r="A67" s="443">
        <v>58</v>
      </c>
      <c r="B67" s="176" t="s">
        <v>671</v>
      </c>
      <c r="C67" s="15" t="s">
        <v>672</v>
      </c>
      <c r="D67" s="12" t="s">
        <v>2</v>
      </c>
      <c r="E67" s="151" t="s">
        <v>2</v>
      </c>
      <c r="F67" s="67">
        <v>2</v>
      </c>
      <c r="G67" s="188"/>
      <c r="H67" s="387">
        <f t="shared" si="0"/>
        <v>0</v>
      </c>
      <c r="I67" s="483"/>
    </row>
    <row r="68" spans="1:9" s="175" customFormat="1" ht="18.95" customHeight="1">
      <c r="A68" s="443">
        <v>59</v>
      </c>
      <c r="B68" s="176" t="s">
        <v>673</v>
      </c>
      <c r="C68" s="15" t="s">
        <v>674</v>
      </c>
      <c r="D68" s="12" t="s">
        <v>2</v>
      </c>
      <c r="E68" s="151" t="s">
        <v>2</v>
      </c>
      <c r="F68" s="67">
        <v>2</v>
      </c>
      <c r="G68" s="188"/>
      <c r="H68" s="387">
        <f t="shared" si="0"/>
        <v>0</v>
      </c>
      <c r="I68" s="483"/>
    </row>
    <row r="69" spans="1:9" s="175" customFormat="1" ht="18.95" customHeight="1">
      <c r="A69" s="443">
        <v>60</v>
      </c>
      <c r="B69" s="176" t="s">
        <v>675</v>
      </c>
      <c r="C69" s="15" t="s">
        <v>676</v>
      </c>
      <c r="D69" s="12" t="s">
        <v>2</v>
      </c>
      <c r="E69" s="151" t="s">
        <v>2</v>
      </c>
      <c r="F69" s="67">
        <v>2</v>
      </c>
      <c r="G69" s="188"/>
      <c r="H69" s="387">
        <f t="shared" si="0"/>
        <v>0</v>
      </c>
      <c r="I69" s="483"/>
    </row>
    <row r="70" spans="1:9" s="175" customFormat="1" ht="18.95" customHeight="1">
      <c r="A70" s="443">
        <v>61</v>
      </c>
      <c r="B70" s="176" t="s">
        <v>677</v>
      </c>
      <c r="C70" s="15" t="s">
        <v>678</v>
      </c>
      <c r="D70" s="12" t="s">
        <v>2</v>
      </c>
      <c r="E70" s="151" t="s">
        <v>2</v>
      </c>
      <c r="F70" s="67">
        <v>2</v>
      </c>
      <c r="G70" s="188"/>
      <c r="H70" s="387">
        <f t="shared" si="0"/>
        <v>0</v>
      </c>
      <c r="I70" s="483"/>
    </row>
    <row r="71" spans="1:9" s="175" customFormat="1" ht="18.95" customHeight="1">
      <c r="A71" s="443">
        <v>62</v>
      </c>
      <c r="B71" s="176" t="s">
        <v>679</v>
      </c>
      <c r="C71" s="15" t="s">
        <v>680</v>
      </c>
      <c r="D71" s="12" t="s">
        <v>681</v>
      </c>
      <c r="E71" s="151" t="s">
        <v>682</v>
      </c>
      <c r="F71" s="67">
        <v>20.5</v>
      </c>
      <c r="G71" s="188"/>
      <c r="H71" s="387">
        <f t="shared" si="0"/>
        <v>0</v>
      </c>
      <c r="I71" s="483"/>
    </row>
    <row r="72" spans="1:9" s="175" customFormat="1" ht="18.95" customHeight="1">
      <c r="A72" s="443">
        <v>63</v>
      </c>
      <c r="B72" s="176" t="s">
        <v>683</v>
      </c>
      <c r="C72" s="15" t="s">
        <v>684</v>
      </c>
      <c r="D72" s="53" t="s">
        <v>685</v>
      </c>
      <c r="E72" s="54" t="s">
        <v>9</v>
      </c>
      <c r="F72" s="67">
        <v>88</v>
      </c>
      <c r="G72" s="188"/>
      <c r="H72" s="387">
        <f t="shared" si="0"/>
        <v>0</v>
      </c>
      <c r="I72" s="483"/>
    </row>
    <row r="73" spans="1:9" s="410" customFormat="1" ht="18.95" customHeight="1">
      <c r="A73" s="443">
        <v>64</v>
      </c>
      <c r="B73" s="176" t="s">
        <v>1102</v>
      </c>
      <c r="C73" s="409" t="s">
        <v>1133</v>
      </c>
      <c r="D73" s="12" t="s">
        <v>685</v>
      </c>
      <c r="E73" s="151" t="s">
        <v>9</v>
      </c>
      <c r="F73" s="67">
        <v>29</v>
      </c>
      <c r="G73" s="188"/>
      <c r="H73" s="387">
        <f t="shared" si="0"/>
        <v>0</v>
      </c>
      <c r="I73" s="483"/>
    </row>
    <row r="74" spans="1:9" s="175" customFormat="1" ht="18.95" customHeight="1">
      <c r="A74" s="443">
        <v>65</v>
      </c>
      <c r="B74" s="176" t="s">
        <v>686</v>
      </c>
      <c r="C74" s="15" t="s">
        <v>687</v>
      </c>
      <c r="D74" s="12" t="s">
        <v>175</v>
      </c>
      <c r="E74" s="151" t="s">
        <v>8</v>
      </c>
      <c r="F74" s="67">
        <v>8500</v>
      </c>
      <c r="G74" s="188"/>
      <c r="H74" s="387">
        <f t="shared" si="0"/>
        <v>0</v>
      </c>
      <c r="I74" s="483"/>
    </row>
    <row r="75" spans="1:9" s="175" customFormat="1" ht="18.95" customHeight="1">
      <c r="A75" s="443">
        <v>66</v>
      </c>
      <c r="B75" s="176" t="s">
        <v>688</v>
      </c>
      <c r="C75" s="15" t="s">
        <v>689</v>
      </c>
      <c r="D75" s="12" t="s">
        <v>690</v>
      </c>
      <c r="E75" s="177" t="s">
        <v>691</v>
      </c>
      <c r="F75" s="67">
        <v>47185.5</v>
      </c>
      <c r="G75" s="188"/>
      <c r="H75" s="387">
        <f t="shared" ref="H75:H138" si="1">F75*G75</f>
        <v>0</v>
      </c>
      <c r="I75" s="483"/>
    </row>
    <row r="76" spans="1:9" s="175" customFormat="1" ht="18.95" customHeight="1">
      <c r="A76" s="443">
        <v>67</v>
      </c>
      <c r="B76" s="176" t="s">
        <v>692</v>
      </c>
      <c r="C76" s="15" t="s">
        <v>693</v>
      </c>
      <c r="D76" s="12" t="s">
        <v>694</v>
      </c>
      <c r="E76" s="151" t="s">
        <v>8</v>
      </c>
      <c r="F76" s="67">
        <v>224</v>
      </c>
      <c r="G76" s="188"/>
      <c r="H76" s="387">
        <f t="shared" si="1"/>
        <v>0</v>
      </c>
      <c r="I76" s="483"/>
    </row>
    <row r="77" spans="1:9" s="175" customFormat="1" ht="18.95" customHeight="1">
      <c r="A77" s="443">
        <v>68</v>
      </c>
      <c r="B77" s="176" t="s">
        <v>695</v>
      </c>
      <c r="C77" s="15" t="s">
        <v>696</v>
      </c>
      <c r="D77" s="12" t="s">
        <v>697</v>
      </c>
      <c r="E77" s="151" t="s">
        <v>8</v>
      </c>
      <c r="F77" s="67">
        <v>9077.5</v>
      </c>
      <c r="G77" s="188"/>
      <c r="H77" s="387">
        <f t="shared" si="1"/>
        <v>0</v>
      </c>
      <c r="I77" s="483"/>
    </row>
    <row r="78" spans="1:9" s="175" customFormat="1" ht="18.95" customHeight="1">
      <c r="A78" s="443">
        <v>69</v>
      </c>
      <c r="B78" s="176" t="s">
        <v>698</v>
      </c>
      <c r="C78" s="15" t="s">
        <v>699</v>
      </c>
      <c r="D78" s="12" t="s">
        <v>700</v>
      </c>
      <c r="E78" s="151" t="s">
        <v>8</v>
      </c>
      <c r="F78" s="67">
        <v>2214.5</v>
      </c>
      <c r="G78" s="188"/>
      <c r="H78" s="387">
        <f t="shared" si="1"/>
        <v>0</v>
      </c>
      <c r="I78" s="483"/>
    </row>
    <row r="79" spans="1:9" s="175" customFormat="1" ht="18.95" customHeight="1">
      <c r="A79" s="443">
        <v>70</v>
      </c>
      <c r="B79" s="176" t="s">
        <v>701</v>
      </c>
      <c r="C79" s="15" t="s">
        <v>702</v>
      </c>
      <c r="D79" s="12" t="s">
        <v>694</v>
      </c>
      <c r="E79" s="151" t="s">
        <v>8</v>
      </c>
      <c r="F79" s="67">
        <v>2805</v>
      </c>
      <c r="G79" s="188"/>
      <c r="H79" s="387">
        <f t="shared" si="1"/>
        <v>0</v>
      </c>
      <c r="I79" s="483"/>
    </row>
    <row r="80" spans="1:9" s="175" customFormat="1" ht="18.95" customHeight="1">
      <c r="A80" s="443">
        <v>71</v>
      </c>
      <c r="B80" s="176" t="s">
        <v>703</v>
      </c>
      <c r="C80" s="15" t="s">
        <v>704</v>
      </c>
      <c r="D80" s="12" t="s">
        <v>705</v>
      </c>
      <c r="E80" s="151" t="s">
        <v>2</v>
      </c>
      <c r="F80" s="67">
        <v>4</v>
      </c>
      <c r="G80" s="188"/>
      <c r="H80" s="387">
        <f t="shared" si="1"/>
        <v>0</v>
      </c>
      <c r="I80" s="483"/>
    </row>
    <row r="81" spans="1:9" s="175" customFormat="1" ht="18.95" customHeight="1">
      <c r="A81" s="443">
        <v>72</v>
      </c>
      <c r="B81" s="176" t="s">
        <v>706</v>
      </c>
      <c r="C81" s="15" t="s">
        <v>707</v>
      </c>
      <c r="D81" s="12" t="s">
        <v>708</v>
      </c>
      <c r="E81" s="151" t="s">
        <v>709</v>
      </c>
      <c r="F81" s="67">
        <v>28</v>
      </c>
      <c r="G81" s="188"/>
      <c r="H81" s="387">
        <f t="shared" si="1"/>
        <v>0</v>
      </c>
      <c r="I81" s="483"/>
    </row>
    <row r="82" spans="1:9" s="175" customFormat="1" ht="18.95" customHeight="1">
      <c r="A82" s="443">
        <v>73</v>
      </c>
      <c r="B82" s="176" t="s">
        <v>710</v>
      </c>
      <c r="C82" s="15" t="s">
        <v>711</v>
      </c>
      <c r="D82" s="12" t="s">
        <v>712</v>
      </c>
      <c r="E82" s="151" t="s">
        <v>8</v>
      </c>
      <c r="F82" s="67">
        <v>470</v>
      </c>
      <c r="G82" s="188"/>
      <c r="H82" s="387">
        <f t="shared" si="1"/>
        <v>0</v>
      </c>
      <c r="I82" s="483"/>
    </row>
    <row r="83" spans="1:9" s="175" customFormat="1" ht="18.95" customHeight="1">
      <c r="A83" s="443">
        <v>74</v>
      </c>
      <c r="B83" s="176" t="s">
        <v>713</v>
      </c>
      <c r="C83" s="15" t="s">
        <v>714</v>
      </c>
      <c r="D83" s="12" t="s">
        <v>712</v>
      </c>
      <c r="E83" s="151" t="s">
        <v>8</v>
      </c>
      <c r="F83" s="67">
        <v>340</v>
      </c>
      <c r="G83" s="188"/>
      <c r="H83" s="387">
        <f t="shared" si="1"/>
        <v>0</v>
      </c>
      <c r="I83" s="483"/>
    </row>
    <row r="84" spans="1:9" s="175" customFormat="1" ht="18.95" customHeight="1">
      <c r="A84" s="443">
        <v>75</v>
      </c>
      <c r="B84" s="176" t="s">
        <v>715</v>
      </c>
      <c r="C84" s="15" t="s">
        <v>716</v>
      </c>
      <c r="D84" s="12" t="s">
        <v>2</v>
      </c>
      <c r="E84" s="151" t="s">
        <v>8</v>
      </c>
      <c r="F84" s="67">
        <v>8.5</v>
      </c>
      <c r="G84" s="188"/>
      <c r="H84" s="387">
        <f t="shared" si="1"/>
        <v>0</v>
      </c>
      <c r="I84" s="483"/>
    </row>
    <row r="85" spans="1:9" s="175" customFormat="1" ht="18.95" customHeight="1">
      <c r="A85" s="443">
        <v>76</v>
      </c>
      <c r="B85" s="176" t="s">
        <v>717</v>
      </c>
      <c r="C85" s="15" t="s">
        <v>718</v>
      </c>
      <c r="D85" s="12" t="s">
        <v>719</v>
      </c>
      <c r="E85" s="151" t="s">
        <v>8</v>
      </c>
      <c r="F85" s="67">
        <v>25.5</v>
      </c>
      <c r="G85" s="188"/>
      <c r="H85" s="387">
        <f t="shared" si="1"/>
        <v>0</v>
      </c>
      <c r="I85" s="483"/>
    </row>
    <row r="86" spans="1:9" s="175" customFormat="1" ht="18.95" customHeight="1">
      <c r="A86" s="443">
        <v>77</v>
      </c>
      <c r="B86" s="185" t="s">
        <v>720</v>
      </c>
      <c r="C86" s="198" t="s">
        <v>721</v>
      </c>
      <c r="D86" s="69" t="s">
        <v>722</v>
      </c>
      <c r="E86" s="151" t="s">
        <v>8</v>
      </c>
      <c r="F86" s="67">
        <v>17.5</v>
      </c>
      <c r="G86" s="188"/>
      <c r="H86" s="387">
        <f t="shared" si="1"/>
        <v>0</v>
      </c>
      <c r="I86" s="483"/>
    </row>
    <row r="87" spans="1:9" s="175" customFormat="1" ht="18.95" customHeight="1">
      <c r="A87" s="443">
        <v>78</v>
      </c>
      <c r="B87" s="185" t="s">
        <v>723</v>
      </c>
      <c r="C87" s="198" t="s">
        <v>724</v>
      </c>
      <c r="D87" s="69" t="s">
        <v>725</v>
      </c>
      <c r="E87" s="151" t="s">
        <v>8</v>
      </c>
      <c r="F87" s="67">
        <v>7.5</v>
      </c>
      <c r="G87" s="188"/>
      <c r="H87" s="387">
        <f t="shared" si="1"/>
        <v>0</v>
      </c>
      <c r="I87" s="483"/>
    </row>
    <row r="88" spans="1:9" s="175" customFormat="1" ht="18.95" customHeight="1">
      <c r="A88" s="443">
        <v>79</v>
      </c>
      <c r="B88" s="176" t="s">
        <v>726</v>
      </c>
      <c r="C88" s="13" t="s">
        <v>727</v>
      </c>
      <c r="D88" s="12" t="s">
        <v>728</v>
      </c>
      <c r="E88" s="151" t="s">
        <v>8</v>
      </c>
      <c r="F88" s="67">
        <v>15</v>
      </c>
      <c r="G88" s="411"/>
      <c r="H88" s="387">
        <f t="shared" si="1"/>
        <v>0</v>
      </c>
      <c r="I88" s="483"/>
    </row>
    <row r="89" spans="1:9" s="175" customFormat="1" ht="18.95" customHeight="1">
      <c r="A89" s="443">
        <v>80</v>
      </c>
      <c r="B89" s="176" t="s">
        <v>729</v>
      </c>
      <c r="C89" s="13" t="s">
        <v>730</v>
      </c>
      <c r="D89" s="12" t="s">
        <v>731</v>
      </c>
      <c r="E89" s="151" t="s">
        <v>8</v>
      </c>
      <c r="F89" s="67">
        <v>15</v>
      </c>
      <c r="G89" s="411"/>
      <c r="H89" s="387">
        <f t="shared" si="1"/>
        <v>0</v>
      </c>
      <c r="I89" s="483"/>
    </row>
    <row r="90" spans="1:9" s="175" customFormat="1" ht="18.95" customHeight="1">
      <c r="A90" s="443">
        <v>81</v>
      </c>
      <c r="B90" s="176" t="s">
        <v>732</v>
      </c>
      <c r="C90" s="13" t="s">
        <v>733</v>
      </c>
      <c r="D90" s="12" t="s">
        <v>734</v>
      </c>
      <c r="E90" s="151" t="s">
        <v>8</v>
      </c>
      <c r="F90" s="67">
        <v>7.5</v>
      </c>
      <c r="G90" s="411"/>
      <c r="H90" s="387">
        <f t="shared" si="1"/>
        <v>0</v>
      </c>
      <c r="I90" s="483"/>
    </row>
    <row r="91" spans="1:9" s="175" customFormat="1" ht="18.95" customHeight="1">
      <c r="A91" s="443">
        <v>82</v>
      </c>
      <c r="B91" s="176" t="s">
        <v>735</v>
      </c>
      <c r="C91" s="13" t="s">
        <v>736</v>
      </c>
      <c r="D91" s="12" t="s">
        <v>737</v>
      </c>
      <c r="E91" s="151" t="s">
        <v>2</v>
      </c>
      <c r="F91" s="67">
        <v>4</v>
      </c>
      <c r="G91" s="411"/>
      <c r="H91" s="387">
        <f t="shared" si="1"/>
        <v>0</v>
      </c>
      <c r="I91" s="483"/>
    </row>
    <row r="92" spans="1:9" s="175" customFormat="1" ht="18.95" customHeight="1">
      <c r="A92" s="443">
        <v>83</v>
      </c>
      <c r="B92" s="176" t="s">
        <v>738</v>
      </c>
      <c r="C92" s="13" t="s">
        <v>739</v>
      </c>
      <c r="D92" s="12" t="s">
        <v>737</v>
      </c>
      <c r="E92" s="151" t="s">
        <v>2</v>
      </c>
      <c r="F92" s="67">
        <v>2</v>
      </c>
      <c r="G92" s="411"/>
      <c r="H92" s="387">
        <f t="shared" si="1"/>
        <v>0</v>
      </c>
      <c r="I92" s="483"/>
    </row>
    <row r="93" spans="1:9" s="175" customFormat="1" ht="18.95" customHeight="1">
      <c r="A93" s="443">
        <v>84</v>
      </c>
      <c r="B93" s="176" t="s">
        <v>740</v>
      </c>
      <c r="C93" s="13" t="s">
        <v>741</v>
      </c>
      <c r="D93" s="12" t="s">
        <v>737</v>
      </c>
      <c r="E93" s="151" t="s">
        <v>2</v>
      </c>
      <c r="F93" s="67">
        <v>2</v>
      </c>
      <c r="G93" s="411"/>
      <c r="H93" s="387">
        <f t="shared" si="1"/>
        <v>0</v>
      </c>
      <c r="I93" s="483"/>
    </row>
    <row r="94" spans="1:9" s="175" customFormat="1" ht="18.95" customHeight="1">
      <c r="A94" s="443">
        <v>85</v>
      </c>
      <c r="B94" s="176" t="s">
        <v>742</v>
      </c>
      <c r="C94" s="13" t="s">
        <v>743</v>
      </c>
      <c r="D94" s="12" t="s">
        <v>737</v>
      </c>
      <c r="E94" s="151" t="s">
        <v>2</v>
      </c>
      <c r="F94" s="67">
        <v>2</v>
      </c>
      <c r="G94" s="411"/>
      <c r="H94" s="387">
        <f t="shared" si="1"/>
        <v>0</v>
      </c>
      <c r="I94" s="483"/>
    </row>
    <row r="95" spans="1:9" s="175" customFormat="1" ht="18.95" customHeight="1">
      <c r="A95" s="443">
        <v>86</v>
      </c>
      <c r="B95" s="176" t="s">
        <v>744</v>
      </c>
      <c r="C95" s="13" t="s">
        <v>745</v>
      </c>
      <c r="D95" s="12" t="s">
        <v>7</v>
      </c>
      <c r="E95" s="151" t="s">
        <v>2</v>
      </c>
      <c r="F95" s="69">
        <v>1</v>
      </c>
      <c r="G95" s="411"/>
      <c r="H95" s="387">
        <f t="shared" si="1"/>
        <v>0</v>
      </c>
      <c r="I95" s="483"/>
    </row>
    <row r="96" spans="1:9" s="175" customFormat="1" ht="18.95" customHeight="1">
      <c r="A96" s="443">
        <v>87</v>
      </c>
      <c r="B96" s="176" t="s">
        <v>746</v>
      </c>
      <c r="C96" s="13" t="s">
        <v>747</v>
      </c>
      <c r="D96" s="12" t="s">
        <v>7</v>
      </c>
      <c r="E96" s="151" t="s">
        <v>2</v>
      </c>
      <c r="F96" s="69">
        <v>1</v>
      </c>
      <c r="G96" s="411"/>
      <c r="H96" s="387">
        <f t="shared" si="1"/>
        <v>0</v>
      </c>
      <c r="I96" s="483"/>
    </row>
    <row r="97" spans="1:9" s="175" customFormat="1" ht="18.95" customHeight="1">
      <c r="A97" s="443">
        <v>88</v>
      </c>
      <c r="B97" s="176" t="s">
        <v>748</v>
      </c>
      <c r="C97" s="13" t="s">
        <v>749</v>
      </c>
      <c r="D97" s="12" t="s">
        <v>750</v>
      </c>
      <c r="E97" s="151" t="s">
        <v>2</v>
      </c>
      <c r="F97" s="67">
        <v>500</v>
      </c>
      <c r="G97" s="411"/>
      <c r="H97" s="387">
        <f t="shared" si="1"/>
        <v>0</v>
      </c>
      <c r="I97" s="444" t="s">
        <v>751</v>
      </c>
    </row>
    <row r="98" spans="1:9" s="175" customFormat="1" ht="18.95" customHeight="1">
      <c r="A98" s="443">
        <v>89</v>
      </c>
      <c r="B98" s="176" t="s">
        <v>752</v>
      </c>
      <c r="C98" s="13" t="s">
        <v>753</v>
      </c>
      <c r="D98" s="12" t="s">
        <v>754</v>
      </c>
      <c r="E98" s="151" t="s">
        <v>2</v>
      </c>
      <c r="F98" s="67">
        <v>9600</v>
      </c>
      <c r="G98" s="411"/>
      <c r="H98" s="387">
        <f t="shared" si="1"/>
        <v>0</v>
      </c>
      <c r="I98" s="444" t="s">
        <v>755</v>
      </c>
    </row>
    <row r="99" spans="1:9" s="175" customFormat="1" ht="18.95" customHeight="1">
      <c r="A99" s="443">
        <v>90</v>
      </c>
      <c r="B99" s="176" t="s">
        <v>756</v>
      </c>
      <c r="C99" s="13" t="s">
        <v>757</v>
      </c>
      <c r="D99" s="12" t="s">
        <v>758</v>
      </c>
      <c r="E99" s="151" t="s">
        <v>759</v>
      </c>
      <c r="F99" s="67">
        <v>4</v>
      </c>
      <c r="G99" s="411"/>
      <c r="H99" s="387">
        <f t="shared" si="1"/>
        <v>0</v>
      </c>
      <c r="I99" s="444" t="s">
        <v>760</v>
      </c>
    </row>
    <row r="100" spans="1:9" s="175" customFormat="1" ht="18.95" customHeight="1">
      <c r="A100" s="443">
        <v>91</v>
      </c>
      <c r="B100" s="176" t="s">
        <v>761</v>
      </c>
      <c r="C100" s="13" t="s">
        <v>762</v>
      </c>
      <c r="D100" s="12" t="s">
        <v>763</v>
      </c>
      <c r="E100" s="151" t="s">
        <v>759</v>
      </c>
      <c r="F100" s="67">
        <v>2</v>
      </c>
      <c r="G100" s="411"/>
      <c r="H100" s="387">
        <f t="shared" si="1"/>
        <v>0</v>
      </c>
      <c r="I100" s="444" t="s">
        <v>764</v>
      </c>
    </row>
    <row r="101" spans="1:9" s="175" customFormat="1" ht="18.95" customHeight="1">
      <c r="A101" s="443">
        <v>92</v>
      </c>
      <c r="B101" s="176" t="s">
        <v>765</v>
      </c>
      <c r="C101" s="13" t="s">
        <v>766</v>
      </c>
      <c r="D101" s="12" t="s">
        <v>3</v>
      </c>
      <c r="E101" s="151" t="s">
        <v>2</v>
      </c>
      <c r="F101" s="67">
        <v>100</v>
      </c>
      <c r="G101" s="411"/>
      <c r="H101" s="387">
        <f t="shared" si="1"/>
        <v>0</v>
      </c>
      <c r="I101" s="444" t="s">
        <v>755</v>
      </c>
    </row>
    <row r="102" spans="1:9" s="175" customFormat="1" ht="18.95" customHeight="1">
      <c r="A102" s="443">
        <v>93</v>
      </c>
      <c r="B102" s="176" t="s">
        <v>767</v>
      </c>
      <c r="C102" s="13" t="s">
        <v>768</v>
      </c>
      <c r="D102" s="12" t="s">
        <v>7</v>
      </c>
      <c r="E102" s="151" t="s">
        <v>2</v>
      </c>
      <c r="F102" s="67">
        <v>1</v>
      </c>
      <c r="G102" s="411"/>
      <c r="H102" s="387">
        <f t="shared" si="1"/>
        <v>0</v>
      </c>
      <c r="I102" s="444" t="s">
        <v>755</v>
      </c>
    </row>
    <row r="103" spans="1:9" s="175" customFormat="1" ht="18.95" customHeight="1">
      <c r="A103" s="443">
        <v>94</v>
      </c>
      <c r="B103" s="176" t="s">
        <v>769</v>
      </c>
      <c r="C103" s="13" t="s">
        <v>770</v>
      </c>
      <c r="D103" s="12" t="s">
        <v>7</v>
      </c>
      <c r="E103" s="151" t="s">
        <v>2</v>
      </c>
      <c r="F103" s="67">
        <v>1</v>
      </c>
      <c r="G103" s="411"/>
      <c r="H103" s="387">
        <f t="shared" si="1"/>
        <v>0</v>
      </c>
      <c r="I103" s="444" t="s">
        <v>755</v>
      </c>
    </row>
    <row r="104" spans="1:9" s="175" customFormat="1" ht="18.95" customHeight="1">
      <c r="A104" s="443">
        <v>95</v>
      </c>
      <c r="B104" s="176" t="s">
        <v>771</v>
      </c>
      <c r="C104" s="15" t="s">
        <v>772</v>
      </c>
      <c r="D104" s="12">
        <v>300</v>
      </c>
      <c r="E104" s="177" t="s">
        <v>691</v>
      </c>
      <c r="F104" s="67">
        <v>8079</v>
      </c>
      <c r="G104" s="188"/>
      <c r="H104" s="387">
        <f t="shared" si="1"/>
        <v>0</v>
      </c>
      <c r="I104" s="483" t="s">
        <v>1129</v>
      </c>
    </row>
    <row r="105" spans="1:9" s="175" customFormat="1" ht="18.95" customHeight="1">
      <c r="A105" s="443">
        <v>96</v>
      </c>
      <c r="B105" s="176" t="s">
        <v>773</v>
      </c>
      <c r="C105" s="15" t="s">
        <v>774</v>
      </c>
      <c r="D105" s="12">
        <v>300</v>
      </c>
      <c r="E105" s="177" t="s">
        <v>59</v>
      </c>
      <c r="F105" s="67">
        <v>3114.5</v>
      </c>
      <c r="G105" s="188"/>
      <c r="H105" s="387">
        <f t="shared" si="1"/>
        <v>0</v>
      </c>
      <c r="I105" s="483"/>
    </row>
    <row r="106" spans="1:9" s="175" customFormat="1" ht="18.95" customHeight="1">
      <c r="A106" s="443">
        <v>97</v>
      </c>
      <c r="B106" s="176" t="s">
        <v>775</v>
      </c>
      <c r="C106" s="15" t="s">
        <v>776</v>
      </c>
      <c r="D106" s="12">
        <v>300</v>
      </c>
      <c r="E106" s="177" t="s">
        <v>59</v>
      </c>
      <c r="F106" s="67">
        <v>2151</v>
      </c>
      <c r="G106" s="188"/>
      <c r="H106" s="387">
        <f t="shared" si="1"/>
        <v>0</v>
      </c>
      <c r="I106" s="483"/>
    </row>
    <row r="107" spans="1:9" s="175" customFormat="1" ht="18.95" customHeight="1">
      <c r="A107" s="443">
        <v>98</v>
      </c>
      <c r="B107" s="176" t="s">
        <v>777</v>
      </c>
      <c r="C107" s="15" t="s">
        <v>778</v>
      </c>
      <c r="D107" s="12">
        <v>300</v>
      </c>
      <c r="E107" s="177" t="s">
        <v>779</v>
      </c>
      <c r="F107" s="67">
        <v>8235.5</v>
      </c>
      <c r="G107" s="188"/>
      <c r="H107" s="387">
        <f t="shared" si="1"/>
        <v>0</v>
      </c>
      <c r="I107" s="483"/>
    </row>
    <row r="108" spans="1:9" s="175" customFormat="1" ht="18.95" customHeight="1">
      <c r="A108" s="443">
        <v>99</v>
      </c>
      <c r="B108" s="176" t="s">
        <v>780</v>
      </c>
      <c r="C108" s="15" t="s">
        <v>781</v>
      </c>
      <c r="D108" s="12">
        <v>300</v>
      </c>
      <c r="E108" s="177" t="s">
        <v>59</v>
      </c>
      <c r="F108" s="67">
        <v>7905.5</v>
      </c>
      <c r="G108" s="188"/>
      <c r="H108" s="387">
        <f t="shared" si="1"/>
        <v>0</v>
      </c>
      <c r="I108" s="483"/>
    </row>
    <row r="109" spans="1:9" s="175" customFormat="1" ht="18.95" customHeight="1">
      <c r="A109" s="443">
        <v>100</v>
      </c>
      <c r="B109" s="176" t="s">
        <v>782</v>
      </c>
      <c r="C109" s="198" t="s">
        <v>783</v>
      </c>
      <c r="D109" s="69">
        <v>100</v>
      </c>
      <c r="E109" s="177" t="s">
        <v>691</v>
      </c>
      <c r="F109" s="67">
        <v>1631</v>
      </c>
      <c r="G109" s="188"/>
      <c r="H109" s="387">
        <f t="shared" si="1"/>
        <v>0</v>
      </c>
      <c r="I109" s="483"/>
    </row>
    <row r="110" spans="1:9" s="175" customFormat="1" ht="18.95" customHeight="1">
      <c r="A110" s="443">
        <v>101</v>
      </c>
      <c r="B110" s="176" t="s">
        <v>784</v>
      </c>
      <c r="C110" s="15" t="s">
        <v>785</v>
      </c>
      <c r="D110" s="12">
        <v>300</v>
      </c>
      <c r="E110" s="177" t="s">
        <v>779</v>
      </c>
      <c r="F110" s="67">
        <v>3666</v>
      </c>
      <c r="G110" s="188"/>
      <c r="H110" s="387">
        <f t="shared" si="1"/>
        <v>0</v>
      </c>
      <c r="I110" s="483"/>
    </row>
    <row r="111" spans="1:9" s="175" customFormat="1" ht="18.95" customHeight="1">
      <c r="A111" s="443">
        <v>102</v>
      </c>
      <c r="B111" s="176" t="s">
        <v>786</v>
      </c>
      <c r="C111" s="15" t="s">
        <v>787</v>
      </c>
      <c r="D111" s="12">
        <v>300</v>
      </c>
      <c r="E111" s="177" t="s">
        <v>59</v>
      </c>
      <c r="F111" s="67">
        <v>8942.5</v>
      </c>
      <c r="G111" s="188"/>
      <c r="H111" s="387">
        <f t="shared" si="1"/>
        <v>0</v>
      </c>
      <c r="I111" s="483"/>
    </row>
    <row r="112" spans="1:9" s="175" customFormat="1" ht="18.95" customHeight="1">
      <c r="A112" s="443">
        <v>103</v>
      </c>
      <c r="B112" s="176" t="s">
        <v>788</v>
      </c>
      <c r="C112" s="15" t="s">
        <v>789</v>
      </c>
      <c r="D112" s="12">
        <v>300</v>
      </c>
      <c r="E112" s="177" t="s">
        <v>691</v>
      </c>
      <c r="F112" s="67">
        <v>9030.5</v>
      </c>
      <c r="G112" s="188"/>
      <c r="H112" s="387">
        <f t="shared" si="1"/>
        <v>0</v>
      </c>
      <c r="I112" s="483"/>
    </row>
    <row r="113" spans="1:9" s="175" customFormat="1" ht="18.95" customHeight="1">
      <c r="A113" s="443">
        <v>104</v>
      </c>
      <c r="B113" s="176" t="s">
        <v>790</v>
      </c>
      <c r="C113" s="15" t="s">
        <v>791</v>
      </c>
      <c r="D113" s="12">
        <v>300</v>
      </c>
      <c r="E113" s="177" t="s">
        <v>691</v>
      </c>
      <c r="F113" s="67">
        <v>8615.5</v>
      </c>
      <c r="G113" s="188"/>
      <c r="H113" s="387">
        <f t="shared" si="1"/>
        <v>0</v>
      </c>
      <c r="I113" s="483"/>
    </row>
    <row r="114" spans="1:9" s="175" customFormat="1" ht="18.95" customHeight="1">
      <c r="A114" s="443">
        <v>105</v>
      </c>
      <c r="B114" s="176" t="s">
        <v>792</v>
      </c>
      <c r="C114" s="15" t="s">
        <v>793</v>
      </c>
      <c r="D114" s="12">
        <v>300</v>
      </c>
      <c r="E114" s="177" t="s">
        <v>794</v>
      </c>
      <c r="F114" s="67">
        <v>2525.5</v>
      </c>
      <c r="G114" s="188"/>
      <c r="H114" s="387">
        <f t="shared" si="1"/>
        <v>0</v>
      </c>
      <c r="I114" s="483"/>
    </row>
    <row r="115" spans="1:9" s="412" customFormat="1" ht="18.95" customHeight="1">
      <c r="A115" s="443">
        <v>106</v>
      </c>
      <c r="B115" s="195" t="s">
        <v>795</v>
      </c>
      <c r="C115" s="15" t="s">
        <v>796</v>
      </c>
      <c r="D115" s="12">
        <v>300</v>
      </c>
      <c r="E115" s="177" t="s">
        <v>691</v>
      </c>
      <c r="F115" s="67">
        <v>487.5</v>
      </c>
      <c r="G115" s="188"/>
      <c r="H115" s="387">
        <f t="shared" si="1"/>
        <v>0</v>
      </c>
      <c r="I115" s="483"/>
    </row>
    <row r="116" spans="1:9" s="175" customFormat="1" ht="18.95" customHeight="1">
      <c r="A116" s="443">
        <v>107</v>
      </c>
      <c r="B116" s="176" t="s">
        <v>797</v>
      </c>
      <c r="C116" s="15" t="s">
        <v>798</v>
      </c>
      <c r="D116" s="12">
        <v>300</v>
      </c>
      <c r="E116" s="177" t="s">
        <v>691</v>
      </c>
      <c r="F116" s="67">
        <v>4897</v>
      </c>
      <c r="G116" s="188"/>
      <c r="H116" s="387">
        <f t="shared" si="1"/>
        <v>0</v>
      </c>
      <c r="I116" s="483"/>
    </row>
    <row r="117" spans="1:9" s="175" customFormat="1" ht="18.95" customHeight="1">
      <c r="A117" s="443">
        <v>108</v>
      </c>
      <c r="B117" s="176" t="s">
        <v>799</v>
      </c>
      <c r="C117" s="198" t="s">
        <v>800</v>
      </c>
      <c r="D117" s="69" t="s">
        <v>801</v>
      </c>
      <c r="E117" s="151" t="s">
        <v>432</v>
      </c>
      <c r="F117" s="67">
        <v>7.5</v>
      </c>
      <c r="G117" s="188"/>
      <c r="H117" s="387">
        <f t="shared" si="1"/>
        <v>0</v>
      </c>
      <c r="I117" s="483"/>
    </row>
    <row r="118" spans="1:9" s="175" customFormat="1" ht="18.95" customHeight="1">
      <c r="A118" s="443">
        <v>109</v>
      </c>
      <c r="B118" s="176" t="s">
        <v>802</v>
      </c>
      <c r="C118" s="198" t="s">
        <v>803</v>
      </c>
      <c r="D118" s="69" t="s">
        <v>801</v>
      </c>
      <c r="E118" s="151" t="s">
        <v>432</v>
      </c>
      <c r="F118" s="67">
        <v>10</v>
      </c>
      <c r="G118" s="188"/>
      <c r="H118" s="387">
        <f t="shared" si="1"/>
        <v>0</v>
      </c>
      <c r="I118" s="483"/>
    </row>
    <row r="119" spans="1:9" s="175" customFormat="1" ht="18.95" customHeight="1">
      <c r="A119" s="443">
        <v>110</v>
      </c>
      <c r="B119" s="176" t="s">
        <v>804</v>
      </c>
      <c r="C119" s="198" t="s">
        <v>805</v>
      </c>
      <c r="D119" s="69" t="s">
        <v>801</v>
      </c>
      <c r="E119" s="151" t="s">
        <v>432</v>
      </c>
      <c r="F119" s="67">
        <v>10</v>
      </c>
      <c r="G119" s="188"/>
      <c r="H119" s="387">
        <f t="shared" si="1"/>
        <v>0</v>
      </c>
      <c r="I119" s="483"/>
    </row>
    <row r="120" spans="1:9" s="175" customFormat="1" ht="18.95" customHeight="1">
      <c r="A120" s="443">
        <v>111</v>
      </c>
      <c r="B120" s="176" t="s">
        <v>806</v>
      </c>
      <c r="C120" s="198" t="s">
        <v>807</v>
      </c>
      <c r="D120" s="69" t="s">
        <v>801</v>
      </c>
      <c r="E120" s="151" t="s">
        <v>432</v>
      </c>
      <c r="F120" s="67">
        <v>10</v>
      </c>
      <c r="G120" s="188"/>
      <c r="H120" s="387">
        <f t="shared" si="1"/>
        <v>0</v>
      </c>
      <c r="I120" s="483"/>
    </row>
    <row r="121" spans="1:9" s="175" customFormat="1" ht="18.95" customHeight="1">
      <c r="A121" s="443">
        <v>112</v>
      </c>
      <c r="B121" s="176" t="s">
        <v>808</v>
      </c>
      <c r="C121" s="198" t="s">
        <v>809</v>
      </c>
      <c r="D121" s="69" t="s">
        <v>801</v>
      </c>
      <c r="E121" s="151" t="s">
        <v>432</v>
      </c>
      <c r="F121" s="67">
        <v>7.5</v>
      </c>
      <c r="G121" s="188"/>
      <c r="H121" s="387">
        <f t="shared" si="1"/>
        <v>0</v>
      </c>
      <c r="I121" s="483"/>
    </row>
    <row r="122" spans="1:9" s="175" customFormat="1" ht="18.95" customHeight="1">
      <c r="A122" s="443">
        <v>113</v>
      </c>
      <c r="B122" s="176" t="s">
        <v>810</v>
      </c>
      <c r="C122" s="198" t="s">
        <v>811</v>
      </c>
      <c r="D122" s="69" t="s">
        <v>801</v>
      </c>
      <c r="E122" s="151" t="s">
        <v>432</v>
      </c>
      <c r="F122" s="67">
        <v>15</v>
      </c>
      <c r="G122" s="188"/>
      <c r="H122" s="387">
        <f t="shared" si="1"/>
        <v>0</v>
      </c>
      <c r="I122" s="483"/>
    </row>
    <row r="123" spans="1:9" s="175" customFormat="1" ht="18.95" customHeight="1">
      <c r="A123" s="443">
        <v>114</v>
      </c>
      <c r="B123" s="176" t="s">
        <v>812</v>
      </c>
      <c r="C123" s="198" t="s">
        <v>813</v>
      </c>
      <c r="D123" s="69" t="s">
        <v>801</v>
      </c>
      <c r="E123" s="151" t="s">
        <v>432</v>
      </c>
      <c r="F123" s="67">
        <v>12.5</v>
      </c>
      <c r="G123" s="188"/>
      <c r="H123" s="387">
        <f t="shared" si="1"/>
        <v>0</v>
      </c>
      <c r="I123" s="483"/>
    </row>
    <row r="124" spans="1:9" s="175" customFormat="1" ht="18.95" customHeight="1">
      <c r="A124" s="443">
        <v>115</v>
      </c>
      <c r="B124" s="176" t="s">
        <v>814</v>
      </c>
      <c r="C124" s="198" t="s">
        <v>815</v>
      </c>
      <c r="D124" s="69" t="s">
        <v>801</v>
      </c>
      <c r="E124" s="151" t="s">
        <v>432</v>
      </c>
      <c r="F124" s="67">
        <v>12.5</v>
      </c>
      <c r="G124" s="188"/>
      <c r="H124" s="387">
        <f t="shared" si="1"/>
        <v>0</v>
      </c>
      <c r="I124" s="483"/>
    </row>
    <row r="125" spans="1:9" s="175" customFormat="1" ht="18.95" customHeight="1">
      <c r="A125" s="443">
        <v>116</v>
      </c>
      <c r="B125" s="176" t="s">
        <v>816</v>
      </c>
      <c r="C125" s="198" t="s">
        <v>817</v>
      </c>
      <c r="D125" s="69" t="s">
        <v>801</v>
      </c>
      <c r="E125" s="151" t="s">
        <v>432</v>
      </c>
      <c r="F125" s="67">
        <v>10</v>
      </c>
      <c r="G125" s="188"/>
      <c r="H125" s="387">
        <f t="shared" si="1"/>
        <v>0</v>
      </c>
      <c r="I125" s="483"/>
    </row>
    <row r="126" spans="1:9" s="412" customFormat="1" ht="18.95" customHeight="1">
      <c r="A126" s="443">
        <v>117</v>
      </c>
      <c r="B126" s="195" t="s">
        <v>818</v>
      </c>
      <c r="C126" s="198" t="s">
        <v>819</v>
      </c>
      <c r="D126" s="69" t="s">
        <v>820</v>
      </c>
      <c r="E126" s="151" t="s">
        <v>432</v>
      </c>
      <c r="F126" s="67">
        <v>10</v>
      </c>
      <c r="G126" s="188"/>
      <c r="H126" s="387">
        <f t="shared" si="1"/>
        <v>0</v>
      </c>
      <c r="I126" s="483"/>
    </row>
    <row r="127" spans="1:9" s="175" customFormat="1" ht="18.95" customHeight="1">
      <c r="A127" s="443">
        <v>118</v>
      </c>
      <c r="B127" s="176" t="s">
        <v>821</v>
      </c>
      <c r="C127" s="198" t="s">
        <v>822</v>
      </c>
      <c r="D127" s="69" t="s">
        <v>801</v>
      </c>
      <c r="E127" s="151" t="s">
        <v>432</v>
      </c>
      <c r="F127" s="67">
        <v>10</v>
      </c>
      <c r="G127" s="188"/>
      <c r="H127" s="387">
        <f t="shared" si="1"/>
        <v>0</v>
      </c>
      <c r="I127" s="483"/>
    </row>
    <row r="128" spans="1:9" s="175" customFormat="1" ht="18.95" customHeight="1">
      <c r="A128" s="443">
        <v>119</v>
      </c>
      <c r="B128" s="176" t="s">
        <v>823</v>
      </c>
      <c r="C128" s="198" t="s">
        <v>824</v>
      </c>
      <c r="D128" s="69" t="s">
        <v>801</v>
      </c>
      <c r="E128" s="151" t="s">
        <v>432</v>
      </c>
      <c r="F128" s="67">
        <v>12.5</v>
      </c>
      <c r="G128" s="188"/>
      <c r="H128" s="387">
        <f t="shared" si="1"/>
        <v>0</v>
      </c>
      <c r="I128" s="483"/>
    </row>
    <row r="129" spans="1:9" s="175" customFormat="1" ht="18.95" customHeight="1">
      <c r="A129" s="443">
        <v>120</v>
      </c>
      <c r="B129" s="176" t="s">
        <v>825</v>
      </c>
      <c r="C129" s="198" t="s">
        <v>826</v>
      </c>
      <c r="D129" s="69" t="s">
        <v>801</v>
      </c>
      <c r="E129" s="151" t="s">
        <v>432</v>
      </c>
      <c r="F129" s="67">
        <v>10</v>
      </c>
      <c r="G129" s="188"/>
      <c r="H129" s="387">
        <f t="shared" si="1"/>
        <v>0</v>
      </c>
      <c r="I129" s="483"/>
    </row>
    <row r="130" spans="1:9" s="175" customFormat="1" ht="18.95" customHeight="1">
      <c r="A130" s="443">
        <v>121</v>
      </c>
      <c r="B130" s="176" t="s">
        <v>827</v>
      </c>
      <c r="C130" s="198" t="s">
        <v>828</v>
      </c>
      <c r="D130" s="69" t="s">
        <v>829</v>
      </c>
      <c r="E130" s="54" t="s">
        <v>8</v>
      </c>
      <c r="F130" s="67">
        <v>23</v>
      </c>
      <c r="G130" s="188"/>
      <c r="H130" s="387">
        <f t="shared" si="1"/>
        <v>0</v>
      </c>
      <c r="I130" s="483"/>
    </row>
    <row r="131" spans="1:9" s="175" customFormat="1" ht="18.95" customHeight="1">
      <c r="A131" s="443">
        <v>122</v>
      </c>
      <c r="B131" s="176" t="s">
        <v>830</v>
      </c>
      <c r="C131" s="198" t="s">
        <v>831</v>
      </c>
      <c r="D131" s="69" t="s">
        <v>833</v>
      </c>
      <c r="E131" s="54" t="s">
        <v>8</v>
      </c>
      <c r="F131" s="67">
        <v>48</v>
      </c>
      <c r="G131" s="188"/>
      <c r="H131" s="387">
        <f t="shared" si="1"/>
        <v>0</v>
      </c>
      <c r="I131" s="483"/>
    </row>
    <row r="132" spans="1:9" s="175" customFormat="1" ht="18.95" customHeight="1">
      <c r="A132" s="443">
        <v>123</v>
      </c>
      <c r="B132" s="176" t="s">
        <v>834</v>
      </c>
      <c r="C132" s="198" t="s">
        <v>835</v>
      </c>
      <c r="D132" s="69" t="s">
        <v>832</v>
      </c>
      <c r="E132" s="54" t="s">
        <v>8</v>
      </c>
      <c r="F132" s="67">
        <v>45</v>
      </c>
      <c r="G132" s="188"/>
      <c r="H132" s="387">
        <f t="shared" si="1"/>
        <v>0</v>
      </c>
      <c r="I132" s="483"/>
    </row>
    <row r="133" spans="1:9" s="175" customFormat="1" ht="18.95" customHeight="1">
      <c r="A133" s="443">
        <v>124</v>
      </c>
      <c r="B133" s="195" t="s">
        <v>836</v>
      </c>
      <c r="C133" s="201" t="s">
        <v>837</v>
      </c>
      <c r="D133" s="202" t="s">
        <v>685</v>
      </c>
      <c r="E133" s="54" t="s">
        <v>9</v>
      </c>
      <c r="F133" s="114">
        <v>415</v>
      </c>
      <c r="G133" s="184"/>
      <c r="H133" s="387">
        <f t="shared" si="1"/>
        <v>0</v>
      </c>
      <c r="I133" s="483"/>
    </row>
    <row r="134" spans="1:9" s="175" customFormat="1" ht="18.95" customHeight="1">
      <c r="A134" s="443">
        <v>125</v>
      </c>
      <c r="B134" s="195" t="s">
        <v>838</v>
      </c>
      <c r="C134" s="201" t="s">
        <v>839</v>
      </c>
      <c r="D134" s="202" t="s">
        <v>685</v>
      </c>
      <c r="E134" s="54" t="s">
        <v>9</v>
      </c>
      <c r="F134" s="114">
        <v>260</v>
      </c>
      <c r="G134" s="184"/>
      <c r="H134" s="387">
        <f t="shared" si="1"/>
        <v>0</v>
      </c>
      <c r="I134" s="483"/>
    </row>
    <row r="135" spans="1:9" s="175" customFormat="1" ht="18.95" customHeight="1">
      <c r="A135" s="443">
        <v>126</v>
      </c>
      <c r="B135" s="195" t="s">
        <v>840</v>
      </c>
      <c r="C135" s="201" t="s">
        <v>841</v>
      </c>
      <c r="D135" s="202" t="s">
        <v>842</v>
      </c>
      <c r="E135" s="54" t="s">
        <v>8</v>
      </c>
      <c r="F135" s="114">
        <v>230</v>
      </c>
      <c r="G135" s="184"/>
      <c r="H135" s="387">
        <f t="shared" si="1"/>
        <v>0</v>
      </c>
      <c r="I135" s="483"/>
    </row>
    <row r="136" spans="1:9" s="175" customFormat="1" ht="18.95" customHeight="1">
      <c r="A136" s="443">
        <v>127</v>
      </c>
      <c r="B136" s="195" t="s">
        <v>843</v>
      </c>
      <c r="C136" s="201" t="s">
        <v>844</v>
      </c>
      <c r="D136" s="202" t="s">
        <v>845</v>
      </c>
      <c r="E136" s="177" t="s">
        <v>691</v>
      </c>
      <c r="F136" s="114">
        <v>11351</v>
      </c>
      <c r="G136" s="184"/>
      <c r="H136" s="387">
        <f t="shared" si="1"/>
        <v>0</v>
      </c>
      <c r="I136" s="483"/>
    </row>
    <row r="137" spans="1:9" s="175" customFormat="1" ht="18.95" customHeight="1">
      <c r="A137" s="443">
        <v>128</v>
      </c>
      <c r="B137" s="195" t="s">
        <v>846</v>
      </c>
      <c r="C137" s="201" t="s">
        <v>847</v>
      </c>
      <c r="D137" s="202" t="s">
        <v>848</v>
      </c>
      <c r="E137" s="177" t="s">
        <v>59</v>
      </c>
      <c r="F137" s="114">
        <v>11399.5</v>
      </c>
      <c r="G137" s="184"/>
      <c r="H137" s="387">
        <f t="shared" si="1"/>
        <v>0</v>
      </c>
      <c r="I137" s="483"/>
    </row>
    <row r="138" spans="1:9" s="175" customFormat="1" ht="18.95" customHeight="1">
      <c r="A138" s="443">
        <v>129</v>
      </c>
      <c r="B138" s="195" t="s">
        <v>849</v>
      </c>
      <c r="C138" s="265" t="s">
        <v>850</v>
      </c>
      <c r="D138" s="202" t="s">
        <v>845</v>
      </c>
      <c r="E138" s="177" t="s">
        <v>691</v>
      </c>
      <c r="F138" s="114">
        <v>2591.5</v>
      </c>
      <c r="G138" s="184"/>
      <c r="H138" s="387">
        <f t="shared" si="1"/>
        <v>0</v>
      </c>
      <c r="I138" s="483"/>
    </row>
    <row r="139" spans="1:9" s="175" customFormat="1" ht="18.95" customHeight="1">
      <c r="A139" s="443">
        <v>130</v>
      </c>
      <c r="B139" s="195" t="s">
        <v>851</v>
      </c>
      <c r="C139" s="201" t="s">
        <v>852</v>
      </c>
      <c r="D139" s="202" t="s">
        <v>853</v>
      </c>
      <c r="E139" s="54" t="s">
        <v>8</v>
      </c>
      <c r="F139" s="114">
        <v>31.2</v>
      </c>
      <c r="G139" s="184"/>
      <c r="H139" s="387">
        <f t="shared" ref="H139:H195" si="2">F139*G139</f>
        <v>0</v>
      </c>
      <c r="I139" s="483"/>
    </row>
    <row r="140" spans="1:9" s="175" customFormat="1" ht="18.95" customHeight="1">
      <c r="A140" s="443">
        <v>131</v>
      </c>
      <c r="B140" s="195" t="s">
        <v>854</v>
      </c>
      <c r="C140" s="201" t="s">
        <v>855</v>
      </c>
      <c r="D140" s="202" t="s">
        <v>853</v>
      </c>
      <c r="E140" s="54" t="s">
        <v>8</v>
      </c>
      <c r="F140" s="114">
        <v>31.2</v>
      </c>
      <c r="G140" s="184"/>
      <c r="H140" s="387">
        <f t="shared" si="2"/>
        <v>0</v>
      </c>
      <c r="I140" s="483"/>
    </row>
    <row r="141" spans="1:9" s="175" customFormat="1" ht="18.95" customHeight="1">
      <c r="A141" s="443">
        <v>132</v>
      </c>
      <c r="B141" s="195" t="s">
        <v>856</v>
      </c>
      <c r="C141" s="201" t="s">
        <v>857</v>
      </c>
      <c r="D141" s="202" t="s">
        <v>858</v>
      </c>
      <c r="E141" s="54" t="s">
        <v>8</v>
      </c>
      <c r="F141" s="114">
        <v>39</v>
      </c>
      <c r="G141" s="184"/>
      <c r="H141" s="387">
        <f t="shared" si="2"/>
        <v>0</v>
      </c>
      <c r="I141" s="483"/>
    </row>
    <row r="142" spans="1:9" s="175" customFormat="1" ht="18.95" customHeight="1">
      <c r="A142" s="443">
        <v>133</v>
      </c>
      <c r="B142" s="195" t="s">
        <v>859</v>
      </c>
      <c r="C142" s="265" t="s">
        <v>860</v>
      </c>
      <c r="D142" s="53" t="s">
        <v>861</v>
      </c>
      <c r="E142" s="177" t="s">
        <v>59</v>
      </c>
      <c r="F142" s="114">
        <v>2389.5</v>
      </c>
      <c r="G142" s="184"/>
      <c r="H142" s="387">
        <f t="shared" si="2"/>
        <v>0</v>
      </c>
      <c r="I142" s="483"/>
    </row>
    <row r="143" spans="1:9" s="175" customFormat="1" ht="18.95" customHeight="1">
      <c r="A143" s="443">
        <v>134</v>
      </c>
      <c r="B143" s="195" t="s">
        <v>862</v>
      </c>
      <c r="C143" s="201" t="s">
        <v>863</v>
      </c>
      <c r="D143" s="202" t="s">
        <v>864</v>
      </c>
      <c r="E143" s="54" t="s">
        <v>432</v>
      </c>
      <c r="F143" s="114">
        <v>12.5</v>
      </c>
      <c r="G143" s="184"/>
      <c r="H143" s="387">
        <f t="shared" si="2"/>
        <v>0</v>
      </c>
      <c r="I143" s="483"/>
    </row>
    <row r="144" spans="1:9" s="175" customFormat="1" ht="18.95" customHeight="1">
      <c r="A144" s="443">
        <v>135</v>
      </c>
      <c r="B144" s="195" t="s">
        <v>865</v>
      </c>
      <c r="C144" s="201" t="s">
        <v>866</v>
      </c>
      <c r="D144" s="202" t="s">
        <v>628</v>
      </c>
      <c r="E144" s="54" t="s">
        <v>8</v>
      </c>
      <c r="F144" s="114">
        <v>36</v>
      </c>
      <c r="G144" s="184"/>
      <c r="H144" s="387">
        <f t="shared" si="2"/>
        <v>0</v>
      </c>
      <c r="I144" s="483"/>
    </row>
    <row r="145" spans="1:9" s="413" customFormat="1" ht="18.95" customHeight="1">
      <c r="A145" s="443">
        <v>136</v>
      </c>
      <c r="B145" s="195" t="s">
        <v>867</v>
      </c>
      <c r="C145" s="201" t="s">
        <v>868</v>
      </c>
      <c r="D145" s="202" t="s">
        <v>869</v>
      </c>
      <c r="E145" s="54" t="s">
        <v>8</v>
      </c>
      <c r="F145" s="114">
        <v>12</v>
      </c>
      <c r="G145" s="184"/>
      <c r="H145" s="387">
        <f t="shared" si="2"/>
        <v>0</v>
      </c>
      <c r="I145" s="483"/>
    </row>
    <row r="146" spans="1:9" s="413" customFormat="1" ht="18.95" customHeight="1">
      <c r="A146" s="443">
        <v>137</v>
      </c>
      <c r="B146" s="195" t="s">
        <v>870</v>
      </c>
      <c r="C146" s="196" t="s">
        <v>871</v>
      </c>
      <c r="D146" s="202" t="s">
        <v>872</v>
      </c>
      <c r="E146" s="177" t="s">
        <v>691</v>
      </c>
      <c r="F146" s="197">
        <v>2725</v>
      </c>
      <c r="G146" s="184"/>
      <c r="H146" s="387">
        <f t="shared" si="2"/>
        <v>0</v>
      </c>
      <c r="I146" s="483"/>
    </row>
    <row r="147" spans="1:9" s="413" customFormat="1" ht="18.95" customHeight="1">
      <c r="A147" s="443">
        <v>138</v>
      </c>
      <c r="B147" s="195" t="s">
        <v>873</v>
      </c>
      <c r="C147" s="196" t="s">
        <v>874</v>
      </c>
      <c r="D147" s="53" t="s">
        <v>875</v>
      </c>
      <c r="E147" s="177" t="s">
        <v>59</v>
      </c>
      <c r="F147" s="197">
        <v>4237.5</v>
      </c>
      <c r="G147" s="184"/>
      <c r="H147" s="387">
        <f t="shared" si="2"/>
        <v>0</v>
      </c>
      <c r="I147" s="483"/>
    </row>
    <row r="148" spans="1:9" s="413" customFormat="1" ht="18.95" customHeight="1">
      <c r="A148" s="443">
        <v>139</v>
      </c>
      <c r="B148" s="195" t="s">
        <v>876</v>
      </c>
      <c r="C148" s="201" t="s">
        <v>877</v>
      </c>
      <c r="D148" s="202" t="s">
        <v>655</v>
      </c>
      <c r="E148" s="54" t="s">
        <v>8</v>
      </c>
      <c r="F148" s="197">
        <v>2</v>
      </c>
      <c r="G148" s="184"/>
      <c r="H148" s="387">
        <f t="shared" si="2"/>
        <v>0</v>
      </c>
      <c r="I148" s="483"/>
    </row>
    <row r="149" spans="1:9" s="413" customFormat="1" ht="18.95" customHeight="1">
      <c r="A149" s="443">
        <v>140</v>
      </c>
      <c r="B149" s="195" t="s">
        <v>878</v>
      </c>
      <c r="C149" s="201" t="s">
        <v>879</v>
      </c>
      <c r="D149" s="202" t="s">
        <v>655</v>
      </c>
      <c r="E149" s="54" t="s">
        <v>8</v>
      </c>
      <c r="F149" s="197">
        <v>3</v>
      </c>
      <c r="G149" s="184"/>
      <c r="H149" s="387">
        <f t="shared" si="2"/>
        <v>0</v>
      </c>
      <c r="I149" s="483"/>
    </row>
    <row r="150" spans="1:9" s="175" customFormat="1" ht="18.95" customHeight="1">
      <c r="A150" s="443">
        <v>141</v>
      </c>
      <c r="B150" s="195" t="s">
        <v>880</v>
      </c>
      <c r="C150" s="201" t="s">
        <v>881</v>
      </c>
      <c r="D150" s="202" t="s">
        <v>685</v>
      </c>
      <c r="E150" s="54" t="s">
        <v>9</v>
      </c>
      <c r="F150" s="197">
        <v>223.5</v>
      </c>
      <c r="G150" s="184"/>
      <c r="H150" s="387">
        <f t="shared" si="2"/>
        <v>0</v>
      </c>
      <c r="I150" s="483"/>
    </row>
    <row r="151" spans="1:9" s="414" customFormat="1" ht="18.95" customHeight="1">
      <c r="A151" s="443">
        <v>142</v>
      </c>
      <c r="B151" s="195" t="s">
        <v>882</v>
      </c>
      <c r="C151" s="201" t="s">
        <v>883</v>
      </c>
      <c r="D151" s="202" t="s">
        <v>884</v>
      </c>
      <c r="E151" s="54" t="s">
        <v>8</v>
      </c>
      <c r="F151" s="197">
        <v>616</v>
      </c>
      <c r="G151" s="184"/>
      <c r="H151" s="387">
        <f t="shared" si="2"/>
        <v>0</v>
      </c>
      <c r="I151" s="483"/>
    </row>
    <row r="152" spans="1:9" s="175" customFormat="1" ht="18.95" customHeight="1">
      <c r="A152" s="443">
        <v>143</v>
      </c>
      <c r="B152" s="195" t="s">
        <v>885</v>
      </c>
      <c r="C152" s="201" t="s">
        <v>886</v>
      </c>
      <c r="D152" s="202" t="s">
        <v>884</v>
      </c>
      <c r="E152" s="54" t="s">
        <v>8</v>
      </c>
      <c r="F152" s="197">
        <v>87.5</v>
      </c>
      <c r="G152" s="184"/>
      <c r="H152" s="387">
        <f t="shared" si="2"/>
        <v>0</v>
      </c>
      <c r="I152" s="483"/>
    </row>
    <row r="153" spans="1:9" s="175" customFormat="1" ht="18.95" customHeight="1">
      <c r="A153" s="443">
        <v>144</v>
      </c>
      <c r="B153" s="195" t="s">
        <v>887</v>
      </c>
      <c r="C153" s="201" t="s">
        <v>888</v>
      </c>
      <c r="D153" s="202" t="s">
        <v>889</v>
      </c>
      <c r="E153" s="177" t="s">
        <v>59</v>
      </c>
      <c r="F153" s="197">
        <v>119437.5</v>
      </c>
      <c r="G153" s="184"/>
      <c r="H153" s="387">
        <f t="shared" si="2"/>
        <v>0</v>
      </c>
      <c r="I153" s="483"/>
    </row>
    <row r="154" spans="1:9" s="175" customFormat="1" ht="18.95" customHeight="1">
      <c r="A154" s="443">
        <v>145</v>
      </c>
      <c r="B154" s="195" t="s">
        <v>890</v>
      </c>
      <c r="C154" s="415" t="s">
        <v>891</v>
      </c>
      <c r="D154" s="53" t="s">
        <v>892</v>
      </c>
      <c r="E154" s="54" t="s">
        <v>893</v>
      </c>
      <c r="F154" s="416">
        <v>0.5</v>
      </c>
      <c r="G154" s="417"/>
      <c r="H154" s="387">
        <f t="shared" si="2"/>
        <v>0</v>
      </c>
      <c r="I154" s="483"/>
    </row>
    <row r="155" spans="1:9" s="175" customFormat="1" ht="18.95" customHeight="1">
      <c r="A155" s="443">
        <v>146</v>
      </c>
      <c r="B155" s="195" t="s">
        <v>894</v>
      </c>
      <c r="C155" s="415" t="s">
        <v>895</v>
      </c>
      <c r="D155" s="53" t="s">
        <v>896</v>
      </c>
      <c r="E155" s="54" t="s">
        <v>893</v>
      </c>
      <c r="F155" s="416">
        <v>0.5</v>
      </c>
      <c r="G155" s="417"/>
      <c r="H155" s="387">
        <f t="shared" si="2"/>
        <v>0</v>
      </c>
      <c r="I155" s="483"/>
    </row>
    <row r="156" spans="1:9" s="175" customFormat="1" ht="18.95" customHeight="1">
      <c r="A156" s="443">
        <v>147</v>
      </c>
      <c r="B156" s="195" t="s">
        <v>897</v>
      </c>
      <c r="C156" s="418" t="s">
        <v>898</v>
      </c>
      <c r="D156" s="53" t="s">
        <v>892</v>
      </c>
      <c r="E156" s="54" t="s">
        <v>893</v>
      </c>
      <c r="F156" s="416">
        <v>0.5</v>
      </c>
      <c r="G156" s="417"/>
      <c r="H156" s="387">
        <f t="shared" si="2"/>
        <v>0</v>
      </c>
      <c r="I156" s="483"/>
    </row>
    <row r="157" spans="1:9" s="175" customFormat="1" ht="24" customHeight="1">
      <c r="A157" s="443">
        <v>148</v>
      </c>
      <c r="B157" s="195" t="s">
        <v>899</v>
      </c>
      <c r="C157" s="418" t="s">
        <v>900</v>
      </c>
      <c r="D157" s="53" t="s">
        <v>892</v>
      </c>
      <c r="E157" s="54" t="s">
        <v>893</v>
      </c>
      <c r="F157" s="416">
        <v>0.5</v>
      </c>
      <c r="G157" s="417"/>
      <c r="H157" s="387">
        <f t="shared" si="2"/>
        <v>0</v>
      </c>
      <c r="I157" s="483"/>
    </row>
    <row r="158" spans="1:9" s="175" customFormat="1" ht="24" customHeight="1">
      <c r="A158" s="443">
        <v>149</v>
      </c>
      <c r="B158" s="195" t="s">
        <v>901</v>
      </c>
      <c r="C158" s="418" t="s">
        <v>902</v>
      </c>
      <c r="D158" s="419" t="s">
        <v>903</v>
      </c>
      <c r="E158" s="54" t="s">
        <v>893</v>
      </c>
      <c r="F158" s="416">
        <v>0.5</v>
      </c>
      <c r="G158" s="417"/>
      <c r="H158" s="387">
        <f t="shared" si="2"/>
        <v>0</v>
      </c>
      <c r="I158" s="483"/>
    </row>
    <row r="159" spans="1:9" s="175" customFormat="1" ht="18.95" customHeight="1">
      <c r="A159" s="443">
        <v>150</v>
      </c>
      <c r="B159" s="195" t="s">
        <v>904</v>
      </c>
      <c r="C159" s="420" t="s">
        <v>905</v>
      </c>
      <c r="D159" s="53" t="s">
        <v>3</v>
      </c>
      <c r="E159" s="177" t="s">
        <v>691</v>
      </c>
      <c r="F159" s="416">
        <v>780.5</v>
      </c>
      <c r="G159" s="417"/>
      <c r="H159" s="387">
        <f t="shared" si="2"/>
        <v>0</v>
      </c>
      <c r="I159" s="483"/>
    </row>
    <row r="160" spans="1:9" s="175" customFormat="1" ht="18.95" customHeight="1">
      <c r="A160" s="443">
        <v>151</v>
      </c>
      <c r="B160" s="195" t="s">
        <v>906</v>
      </c>
      <c r="C160" s="420" t="s">
        <v>907</v>
      </c>
      <c r="D160" s="53" t="s">
        <v>3</v>
      </c>
      <c r="E160" s="177" t="s">
        <v>794</v>
      </c>
      <c r="F160" s="416">
        <v>725</v>
      </c>
      <c r="G160" s="417"/>
      <c r="H160" s="387">
        <f t="shared" si="2"/>
        <v>0</v>
      </c>
      <c r="I160" s="483"/>
    </row>
    <row r="161" spans="1:9" s="175" customFormat="1" ht="18.95" customHeight="1">
      <c r="A161" s="443">
        <v>152</v>
      </c>
      <c r="B161" s="195" t="s">
        <v>908</v>
      </c>
      <c r="C161" s="420" t="s">
        <v>909</v>
      </c>
      <c r="D161" s="53" t="s">
        <v>3</v>
      </c>
      <c r="E161" s="177" t="s">
        <v>691</v>
      </c>
      <c r="F161" s="416">
        <v>876</v>
      </c>
      <c r="G161" s="417"/>
      <c r="H161" s="387">
        <f t="shared" si="2"/>
        <v>0</v>
      </c>
      <c r="I161" s="483"/>
    </row>
    <row r="162" spans="1:9" s="175" customFormat="1" ht="18.95" customHeight="1">
      <c r="A162" s="443">
        <v>153</v>
      </c>
      <c r="B162" s="195" t="s">
        <v>910</v>
      </c>
      <c r="C162" s="420" t="s">
        <v>911</v>
      </c>
      <c r="D162" s="53" t="s">
        <v>912</v>
      </c>
      <c r="E162" s="54" t="s">
        <v>432</v>
      </c>
      <c r="F162" s="421">
        <v>10</v>
      </c>
      <c r="G162" s="417"/>
      <c r="H162" s="387">
        <f t="shared" si="2"/>
        <v>0</v>
      </c>
      <c r="I162" s="483"/>
    </row>
    <row r="163" spans="1:9" s="175" customFormat="1" ht="18.95" customHeight="1">
      <c r="A163" s="443">
        <v>154</v>
      </c>
      <c r="B163" s="195" t="s">
        <v>913</v>
      </c>
      <c r="C163" s="420" t="s">
        <v>914</v>
      </c>
      <c r="D163" s="53" t="s">
        <v>912</v>
      </c>
      <c r="E163" s="54" t="s">
        <v>432</v>
      </c>
      <c r="F163" s="421">
        <v>7.5</v>
      </c>
      <c r="G163" s="417"/>
      <c r="H163" s="387">
        <f t="shared" si="2"/>
        <v>0</v>
      </c>
      <c r="I163" s="483"/>
    </row>
    <row r="164" spans="1:9" s="175" customFormat="1" ht="18.95" customHeight="1">
      <c r="A164" s="443">
        <v>155</v>
      </c>
      <c r="B164" s="195" t="s">
        <v>915</v>
      </c>
      <c r="C164" s="420" t="s">
        <v>916</v>
      </c>
      <c r="D164" s="53" t="s">
        <v>912</v>
      </c>
      <c r="E164" s="54" t="s">
        <v>432</v>
      </c>
      <c r="F164" s="421">
        <v>17.5</v>
      </c>
      <c r="G164" s="417"/>
      <c r="H164" s="387">
        <f t="shared" si="2"/>
        <v>0</v>
      </c>
      <c r="I164" s="483"/>
    </row>
    <row r="165" spans="1:9" s="175" customFormat="1" ht="24" customHeight="1">
      <c r="A165" s="443">
        <v>156</v>
      </c>
      <c r="B165" s="195" t="s">
        <v>917</v>
      </c>
      <c r="C165" s="418" t="s">
        <v>918</v>
      </c>
      <c r="D165" s="419" t="s">
        <v>919</v>
      </c>
      <c r="E165" s="422" t="s">
        <v>893</v>
      </c>
      <c r="F165" s="421">
        <v>0.5</v>
      </c>
      <c r="G165" s="417"/>
      <c r="H165" s="387">
        <f t="shared" si="2"/>
        <v>0</v>
      </c>
      <c r="I165" s="483"/>
    </row>
    <row r="166" spans="1:9" s="175" customFormat="1" ht="18.95" customHeight="1">
      <c r="A166" s="443">
        <v>157</v>
      </c>
      <c r="B166" s="195" t="s">
        <v>920</v>
      </c>
      <c r="C166" s="418" t="s">
        <v>921</v>
      </c>
      <c r="D166" s="53" t="s">
        <v>725</v>
      </c>
      <c r="E166" s="422" t="s">
        <v>893</v>
      </c>
      <c r="F166" s="421">
        <v>0.5</v>
      </c>
      <c r="G166" s="417"/>
      <c r="H166" s="387">
        <f t="shared" si="2"/>
        <v>0</v>
      </c>
      <c r="I166" s="483"/>
    </row>
    <row r="167" spans="1:9" s="412" customFormat="1" ht="18.95" customHeight="1">
      <c r="A167" s="443">
        <v>158</v>
      </c>
      <c r="B167" s="195" t="s">
        <v>922</v>
      </c>
      <c r="C167" s="418" t="s">
        <v>923</v>
      </c>
      <c r="D167" s="53" t="s">
        <v>725</v>
      </c>
      <c r="E167" s="422" t="s">
        <v>457</v>
      </c>
      <c r="F167" s="421">
        <v>7.5</v>
      </c>
      <c r="G167" s="417"/>
      <c r="H167" s="387">
        <f t="shared" si="2"/>
        <v>0</v>
      </c>
      <c r="I167" s="483"/>
    </row>
    <row r="168" spans="1:9" s="175" customFormat="1" ht="18.95" customHeight="1">
      <c r="A168" s="443">
        <v>159</v>
      </c>
      <c r="B168" s="195" t="s">
        <v>924</v>
      </c>
      <c r="C168" s="418" t="s">
        <v>925</v>
      </c>
      <c r="D168" s="53" t="s">
        <v>3</v>
      </c>
      <c r="E168" s="177" t="s">
        <v>59</v>
      </c>
      <c r="F168" s="421">
        <v>1623</v>
      </c>
      <c r="G168" s="417"/>
      <c r="H168" s="387">
        <f t="shared" si="2"/>
        <v>0</v>
      </c>
      <c r="I168" s="483"/>
    </row>
    <row r="169" spans="1:9" s="175" customFormat="1" ht="18.95" customHeight="1">
      <c r="A169" s="443">
        <v>160</v>
      </c>
      <c r="B169" s="195" t="s">
        <v>926</v>
      </c>
      <c r="C169" s="418" t="s">
        <v>927</v>
      </c>
      <c r="D169" s="53" t="s">
        <v>801</v>
      </c>
      <c r="E169" s="422" t="s">
        <v>928</v>
      </c>
      <c r="F169" s="421">
        <v>7.5</v>
      </c>
      <c r="G169" s="417"/>
      <c r="H169" s="387">
        <f t="shared" si="2"/>
        <v>0</v>
      </c>
      <c r="I169" s="483"/>
    </row>
    <row r="170" spans="1:9" s="175" customFormat="1" ht="18.95" customHeight="1">
      <c r="A170" s="443">
        <v>161</v>
      </c>
      <c r="B170" s="195" t="s">
        <v>929</v>
      </c>
      <c r="C170" s="418" t="s">
        <v>930</v>
      </c>
      <c r="D170" s="53" t="s">
        <v>931</v>
      </c>
      <c r="E170" s="177" t="s">
        <v>691</v>
      </c>
      <c r="F170" s="421">
        <v>798</v>
      </c>
      <c r="G170" s="417"/>
      <c r="H170" s="387">
        <f t="shared" si="2"/>
        <v>0</v>
      </c>
      <c r="I170" s="483"/>
    </row>
    <row r="171" spans="1:9" s="175" customFormat="1" ht="18.95" customHeight="1">
      <c r="A171" s="443">
        <v>162</v>
      </c>
      <c r="B171" s="195" t="s">
        <v>932</v>
      </c>
      <c r="C171" s="418" t="s">
        <v>933</v>
      </c>
      <c r="D171" s="53" t="s">
        <v>801</v>
      </c>
      <c r="E171" s="422" t="s">
        <v>928</v>
      </c>
      <c r="F171" s="421">
        <v>7.5</v>
      </c>
      <c r="G171" s="417"/>
      <c r="H171" s="387">
        <f t="shared" si="2"/>
        <v>0</v>
      </c>
      <c r="I171" s="483"/>
    </row>
    <row r="172" spans="1:9" s="175" customFormat="1" ht="18.95" customHeight="1">
      <c r="A172" s="443">
        <v>163</v>
      </c>
      <c r="B172" s="195" t="s">
        <v>934</v>
      </c>
      <c r="C172" s="418" t="s">
        <v>935</v>
      </c>
      <c r="D172" s="53" t="s">
        <v>931</v>
      </c>
      <c r="E172" s="177" t="s">
        <v>528</v>
      </c>
      <c r="F172" s="421">
        <v>543</v>
      </c>
      <c r="G172" s="417"/>
      <c r="H172" s="387">
        <f t="shared" si="2"/>
        <v>0</v>
      </c>
      <c r="I172" s="483"/>
    </row>
    <row r="173" spans="1:9" s="175" customFormat="1" ht="18.95" customHeight="1">
      <c r="A173" s="443">
        <v>164</v>
      </c>
      <c r="B173" s="195" t="s">
        <v>936</v>
      </c>
      <c r="C173" s="418" t="s">
        <v>937</v>
      </c>
      <c r="D173" s="53" t="s">
        <v>801</v>
      </c>
      <c r="E173" s="422" t="s">
        <v>928</v>
      </c>
      <c r="F173" s="421">
        <v>7.5</v>
      </c>
      <c r="G173" s="417"/>
      <c r="H173" s="387">
        <f t="shared" si="2"/>
        <v>0</v>
      </c>
      <c r="I173" s="483"/>
    </row>
    <row r="174" spans="1:9" s="175" customFormat="1" ht="18.95" customHeight="1">
      <c r="A174" s="443">
        <v>165</v>
      </c>
      <c r="B174" s="195" t="s">
        <v>938</v>
      </c>
      <c r="C174" s="418" t="s">
        <v>939</v>
      </c>
      <c r="D174" s="53" t="s">
        <v>3</v>
      </c>
      <c r="E174" s="177" t="s">
        <v>691</v>
      </c>
      <c r="F174" s="421">
        <v>619.5</v>
      </c>
      <c r="G174" s="417"/>
      <c r="H174" s="387">
        <f t="shared" si="2"/>
        <v>0</v>
      </c>
      <c r="I174" s="483"/>
    </row>
    <row r="175" spans="1:9" s="175" customFormat="1" ht="18.95" customHeight="1">
      <c r="A175" s="443">
        <v>166</v>
      </c>
      <c r="B175" s="195" t="s">
        <v>940</v>
      </c>
      <c r="C175" s="418" t="s">
        <v>941</v>
      </c>
      <c r="D175" s="53" t="s">
        <v>864</v>
      </c>
      <c r="E175" s="422" t="s">
        <v>928</v>
      </c>
      <c r="F175" s="421">
        <v>10</v>
      </c>
      <c r="G175" s="417"/>
      <c r="H175" s="387">
        <f t="shared" si="2"/>
        <v>0</v>
      </c>
      <c r="I175" s="483"/>
    </row>
    <row r="176" spans="1:9" s="175" customFormat="1" ht="18.95" customHeight="1">
      <c r="A176" s="443">
        <v>167</v>
      </c>
      <c r="B176" s="195" t="s">
        <v>942</v>
      </c>
      <c r="C176" s="418" t="s">
        <v>943</v>
      </c>
      <c r="D176" s="53" t="s">
        <v>845</v>
      </c>
      <c r="E176" s="177" t="s">
        <v>691</v>
      </c>
      <c r="F176" s="421">
        <v>1493</v>
      </c>
      <c r="G176" s="417"/>
      <c r="H176" s="387">
        <f t="shared" si="2"/>
        <v>0</v>
      </c>
      <c r="I176" s="483"/>
    </row>
    <row r="177" spans="1:9" s="175" customFormat="1" ht="18.95" customHeight="1">
      <c r="A177" s="443">
        <v>168</v>
      </c>
      <c r="B177" s="195" t="s">
        <v>944</v>
      </c>
      <c r="C177" s="418" t="s">
        <v>945</v>
      </c>
      <c r="D177" s="53" t="s">
        <v>946</v>
      </c>
      <c r="E177" s="422" t="s">
        <v>947</v>
      </c>
      <c r="F177" s="421">
        <v>10</v>
      </c>
      <c r="G177" s="417"/>
      <c r="H177" s="387">
        <f t="shared" si="2"/>
        <v>0</v>
      </c>
      <c r="I177" s="483"/>
    </row>
    <row r="178" spans="1:9" s="175" customFormat="1" ht="18.95" customHeight="1">
      <c r="A178" s="443">
        <v>169</v>
      </c>
      <c r="B178" s="195" t="s">
        <v>948</v>
      </c>
      <c r="C178" s="418" t="s">
        <v>949</v>
      </c>
      <c r="D178" s="53" t="s">
        <v>950</v>
      </c>
      <c r="E178" s="422" t="s">
        <v>457</v>
      </c>
      <c r="F178" s="421">
        <v>12</v>
      </c>
      <c r="G178" s="417"/>
      <c r="H178" s="387">
        <f t="shared" si="2"/>
        <v>0</v>
      </c>
      <c r="I178" s="483"/>
    </row>
    <row r="179" spans="1:9" s="175" customFormat="1" ht="18.95" customHeight="1">
      <c r="A179" s="443">
        <v>170</v>
      </c>
      <c r="B179" s="195" t="s">
        <v>951</v>
      </c>
      <c r="C179" s="196" t="s">
        <v>952</v>
      </c>
      <c r="D179" s="53" t="s">
        <v>953</v>
      </c>
      <c r="E179" s="54" t="s">
        <v>691</v>
      </c>
      <c r="F179" s="197">
        <v>5300</v>
      </c>
      <c r="G179" s="184"/>
      <c r="H179" s="387">
        <f t="shared" si="2"/>
        <v>0</v>
      </c>
      <c r="I179" s="445" t="s">
        <v>954</v>
      </c>
    </row>
    <row r="180" spans="1:9" s="175" customFormat="1" ht="18.95" customHeight="1">
      <c r="A180" s="443">
        <v>171</v>
      </c>
      <c r="B180" s="195" t="s">
        <v>955</v>
      </c>
      <c r="C180" s="196" t="s">
        <v>956</v>
      </c>
      <c r="D180" s="53" t="s">
        <v>861</v>
      </c>
      <c r="E180" s="54" t="s">
        <v>691</v>
      </c>
      <c r="F180" s="197">
        <v>6300</v>
      </c>
      <c r="G180" s="184"/>
      <c r="H180" s="387">
        <f t="shared" si="2"/>
        <v>0</v>
      </c>
      <c r="I180" s="266" t="s">
        <v>957</v>
      </c>
    </row>
    <row r="181" spans="1:9" s="175" customFormat="1" ht="18.95" customHeight="1">
      <c r="A181" s="443">
        <v>172</v>
      </c>
      <c r="B181" s="195" t="s">
        <v>958</v>
      </c>
      <c r="C181" s="196" t="s">
        <v>959</v>
      </c>
      <c r="D181" s="53" t="s">
        <v>960</v>
      </c>
      <c r="E181" s="54" t="s">
        <v>691</v>
      </c>
      <c r="F181" s="197">
        <v>3000</v>
      </c>
      <c r="G181" s="184"/>
      <c r="H181" s="387">
        <f t="shared" si="2"/>
        <v>0</v>
      </c>
      <c r="I181" s="266" t="s">
        <v>957</v>
      </c>
    </row>
    <row r="182" spans="1:9" s="175" customFormat="1" ht="18.95" customHeight="1">
      <c r="A182" s="443">
        <v>173</v>
      </c>
      <c r="B182" s="176" t="s">
        <v>961</v>
      </c>
      <c r="C182" s="198" t="s">
        <v>962</v>
      </c>
      <c r="D182" s="69" t="s">
        <v>655</v>
      </c>
      <c r="E182" s="151" t="s">
        <v>8</v>
      </c>
      <c r="F182" s="199">
        <v>4</v>
      </c>
      <c r="G182" s="188"/>
      <c r="H182" s="387">
        <f t="shared" si="2"/>
        <v>0</v>
      </c>
      <c r="I182" s="266" t="s">
        <v>957</v>
      </c>
    </row>
    <row r="183" spans="1:9" s="175" customFormat="1" ht="18.95" customHeight="1">
      <c r="A183" s="443">
        <v>174</v>
      </c>
      <c r="B183" s="176" t="s">
        <v>963</v>
      </c>
      <c r="C183" s="198" t="s">
        <v>964</v>
      </c>
      <c r="D183" s="69" t="s">
        <v>655</v>
      </c>
      <c r="E183" s="151" t="s">
        <v>8</v>
      </c>
      <c r="F183" s="199">
        <v>12</v>
      </c>
      <c r="G183" s="188"/>
      <c r="H183" s="387">
        <f t="shared" si="2"/>
        <v>0</v>
      </c>
      <c r="I183" s="266" t="s">
        <v>965</v>
      </c>
    </row>
    <row r="184" spans="1:9" s="175" customFormat="1" ht="18.95" customHeight="1">
      <c r="A184" s="443">
        <v>175</v>
      </c>
      <c r="B184" s="176" t="s">
        <v>966</v>
      </c>
      <c r="C184" s="198" t="s">
        <v>967</v>
      </c>
      <c r="D184" s="69" t="s">
        <v>655</v>
      </c>
      <c r="E184" s="151" t="s">
        <v>8</v>
      </c>
      <c r="F184" s="199">
        <v>8</v>
      </c>
      <c r="G184" s="188"/>
      <c r="H184" s="387">
        <f t="shared" si="2"/>
        <v>0</v>
      </c>
      <c r="I184" s="266" t="s">
        <v>957</v>
      </c>
    </row>
    <row r="185" spans="1:9" s="175" customFormat="1" ht="18.95" customHeight="1">
      <c r="A185" s="443">
        <v>176</v>
      </c>
      <c r="B185" s="176" t="s">
        <v>968</v>
      </c>
      <c r="C185" s="198" t="s">
        <v>969</v>
      </c>
      <c r="D185" s="69" t="s">
        <v>970</v>
      </c>
      <c r="E185" s="151" t="s">
        <v>8</v>
      </c>
      <c r="F185" s="199">
        <v>72</v>
      </c>
      <c r="G185" s="188"/>
      <c r="H185" s="387">
        <f t="shared" si="2"/>
        <v>0</v>
      </c>
      <c r="I185" s="266" t="s">
        <v>957</v>
      </c>
    </row>
    <row r="186" spans="1:9" s="175" customFormat="1" ht="18.95" customHeight="1">
      <c r="A186" s="443">
        <v>177</v>
      </c>
      <c r="B186" s="176" t="s">
        <v>971</v>
      </c>
      <c r="C186" s="198" t="s">
        <v>972</v>
      </c>
      <c r="D186" s="69" t="s">
        <v>970</v>
      </c>
      <c r="E186" s="151" t="s">
        <v>8</v>
      </c>
      <c r="F186" s="199">
        <v>40</v>
      </c>
      <c r="G186" s="188"/>
      <c r="H186" s="387">
        <f t="shared" si="2"/>
        <v>0</v>
      </c>
      <c r="I186" s="266" t="s">
        <v>957</v>
      </c>
    </row>
    <row r="187" spans="1:9" s="175" customFormat="1" ht="18.95" customHeight="1">
      <c r="A187" s="443">
        <v>178</v>
      </c>
      <c r="B187" s="176" t="s">
        <v>973</v>
      </c>
      <c r="C187" s="198" t="s">
        <v>974</v>
      </c>
      <c r="D187" s="69" t="s">
        <v>975</v>
      </c>
      <c r="E187" s="151" t="s">
        <v>8</v>
      </c>
      <c r="F187" s="199">
        <v>82080</v>
      </c>
      <c r="G187" s="188"/>
      <c r="H187" s="387">
        <f t="shared" si="2"/>
        <v>0</v>
      </c>
      <c r="I187" s="266" t="s">
        <v>976</v>
      </c>
    </row>
    <row r="188" spans="1:9" s="175" customFormat="1" ht="18.95" customHeight="1">
      <c r="A188" s="443">
        <v>179</v>
      </c>
      <c r="B188" s="176" t="s">
        <v>977</v>
      </c>
      <c r="C188" s="198" t="s">
        <v>978</v>
      </c>
      <c r="D188" s="69" t="s">
        <v>975</v>
      </c>
      <c r="E188" s="151" t="s">
        <v>8</v>
      </c>
      <c r="F188" s="199">
        <v>79800</v>
      </c>
      <c r="G188" s="188"/>
      <c r="H188" s="387">
        <f t="shared" si="2"/>
        <v>0</v>
      </c>
      <c r="I188" s="266" t="s">
        <v>954</v>
      </c>
    </row>
    <row r="189" spans="1:9" s="175" customFormat="1" ht="18.95" customHeight="1">
      <c r="A189" s="443">
        <v>180</v>
      </c>
      <c r="B189" s="176" t="s">
        <v>979</v>
      </c>
      <c r="C189" s="198" t="s">
        <v>980</v>
      </c>
      <c r="D189" s="69" t="s">
        <v>981</v>
      </c>
      <c r="E189" s="54" t="s">
        <v>691</v>
      </c>
      <c r="F189" s="199">
        <v>32400</v>
      </c>
      <c r="G189" s="188"/>
      <c r="H189" s="387">
        <f t="shared" si="2"/>
        <v>0</v>
      </c>
      <c r="I189" s="266" t="s">
        <v>982</v>
      </c>
    </row>
    <row r="190" spans="1:9" s="175" customFormat="1" ht="18.95" customHeight="1">
      <c r="A190" s="443">
        <v>181</v>
      </c>
      <c r="B190" s="176" t="s">
        <v>983</v>
      </c>
      <c r="C190" s="198" t="s">
        <v>984</v>
      </c>
      <c r="D190" s="69" t="s">
        <v>985</v>
      </c>
      <c r="E190" s="54" t="s">
        <v>59</v>
      </c>
      <c r="F190" s="199">
        <v>18000</v>
      </c>
      <c r="G190" s="188"/>
      <c r="H190" s="387">
        <f t="shared" si="2"/>
        <v>0</v>
      </c>
      <c r="I190" s="266" t="s">
        <v>982</v>
      </c>
    </row>
    <row r="191" spans="1:9" s="175" customFormat="1" ht="18.95" customHeight="1">
      <c r="A191" s="443">
        <v>182</v>
      </c>
      <c r="B191" s="176" t="s">
        <v>986</v>
      </c>
      <c r="C191" s="198" t="s">
        <v>987</v>
      </c>
      <c r="D191" s="69" t="s">
        <v>988</v>
      </c>
      <c r="E191" s="151" t="s">
        <v>8</v>
      </c>
      <c r="F191" s="199">
        <v>7500</v>
      </c>
      <c r="G191" s="188"/>
      <c r="H191" s="387">
        <f t="shared" si="2"/>
        <v>0</v>
      </c>
      <c r="I191" s="266" t="s">
        <v>957</v>
      </c>
    </row>
    <row r="192" spans="1:9" s="423" customFormat="1" ht="18.95" customHeight="1">
      <c r="A192" s="443">
        <v>183</v>
      </c>
      <c r="B192" s="200" t="s">
        <v>989</v>
      </c>
      <c r="C192" s="201" t="s">
        <v>990</v>
      </c>
      <c r="D192" s="202">
        <v>400</v>
      </c>
      <c r="E192" s="54" t="s">
        <v>991</v>
      </c>
      <c r="F192" s="114">
        <v>36000</v>
      </c>
      <c r="G192" s="184"/>
      <c r="H192" s="387">
        <f t="shared" si="2"/>
        <v>0</v>
      </c>
      <c r="I192" s="446" t="s">
        <v>992</v>
      </c>
    </row>
    <row r="193" spans="1:19" s="175" customFormat="1" ht="18.95" customHeight="1">
      <c r="A193" s="443">
        <v>184</v>
      </c>
      <c r="B193" s="185" t="s">
        <v>993</v>
      </c>
      <c r="C193" s="198" t="s">
        <v>994</v>
      </c>
      <c r="D193" s="69" t="s">
        <v>995</v>
      </c>
      <c r="E193" s="54" t="s">
        <v>991</v>
      </c>
      <c r="F193" s="67">
        <v>25</v>
      </c>
      <c r="G193" s="188"/>
      <c r="H193" s="387">
        <f t="shared" si="2"/>
        <v>0</v>
      </c>
      <c r="I193" s="446" t="s">
        <v>996</v>
      </c>
    </row>
    <row r="194" spans="1:19" s="175" customFormat="1" ht="18.95" customHeight="1">
      <c r="A194" s="443">
        <v>185</v>
      </c>
      <c r="B194" s="185" t="s">
        <v>997</v>
      </c>
      <c r="C194" s="198" t="s">
        <v>998</v>
      </c>
      <c r="D194" s="69" t="s">
        <v>999</v>
      </c>
      <c r="E194" s="151" t="s">
        <v>8</v>
      </c>
      <c r="F194" s="67">
        <v>1248</v>
      </c>
      <c r="G194" s="188"/>
      <c r="H194" s="387">
        <f t="shared" si="2"/>
        <v>0</v>
      </c>
      <c r="I194" s="446" t="s">
        <v>996</v>
      </c>
    </row>
    <row r="195" spans="1:19" s="175" customFormat="1" ht="18.95" customHeight="1">
      <c r="A195" s="443">
        <v>186</v>
      </c>
      <c r="B195" s="185" t="s">
        <v>1000</v>
      </c>
      <c r="C195" s="198" t="s">
        <v>1001</v>
      </c>
      <c r="D195" s="69" t="s">
        <v>1002</v>
      </c>
      <c r="E195" s="151" t="s">
        <v>8</v>
      </c>
      <c r="F195" s="67">
        <v>2500</v>
      </c>
      <c r="G195" s="188"/>
      <c r="H195" s="387">
        <f t="shared" si="2"/>
        <v>0</v>
      </c>
      <c r="I195" s="446" t="s">
        <v>1003</v>
      </c>
    </row>
    <row r="196" spans="1:19" s="175" customFormat="1" ht="18.95" customHeight="1" thickBot="1">
      <c r="A196" s="447">
        <v>187</v>
      </c>
      <c r="B196" s="424" t="s">
        <v>1004</v>
      </c>
      <c r="C196" s="425" t="s">
        <v>1005</v>
      </c>
      <c r="D196" s="426" t="s">
        <v>1006</v>
      </c>
      <c r="E196" s="159" t="s">
        <v>59</v>
      </c>
      <c r="F196" s="427">
        <v>30000</v>
      </c>
      <c r="G196" s="203"/>
      <c r="H196" s="428">
        <f>F196*G196</f>
        <v>0</v>
      </c>
      <c r="I196" s="448" t="s">
        <v>1003</v>
      </c>
    </row>
    <row r="197" spans="1:19" s="27" customFormat="1" ht="16.5">
      <c r="A197" s="85" t="s">
        <v>1</v>
      </c>
      <c r="B197" s="84"/>
      <c r="C197" s="205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s="27" customFormat="1" ht="16.5">
      <c r="A198" s="208" t="s">
        <v>1007</v>
      </c>
      <c r="B198" s="82"/>
      <c r="C198" s="205"/>
      <c r="D198" s="81"/>
      <c r="E198" s="81"/>
      <c r="F198" s="34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s="27" customFormat="1" ht="16.5">
      <c r="A199" s="5" t="s">
        <v>1130</v>
      </c>
      <c r="B199" s="4"/>
      <c r="C199" s="205"/>
      <c r="D199" s="81"/>
      <c r="E199" s="81"/>
      <c r="F199" s="29"/>
      <c r="G199" s="206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s="27" customFormat="1">
      <c r="A200" s="3" t="s">
        <v>0</v>
      </c>
      <c r="B200" s="209"/>
      <c r="C200" s="209"/>
      <c r="D200" s="210"/>
      <c r="E200" s="29"/>
      <c r="F200" s="29"/>
      <c r="G200" s="206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s="27" customFormat="1" ht="26.25" customHeight="1">
      <c r="A201" s="29"/>
      <c r="B201" s="29"/>
      <c r="C201" s="29"/>
      <c r="D201" s="29"/>
      <c r="E201" s="29"/>
      <c r="F201" s="206"/>
      <c r="G201" s="207"/>
      <c r="H201" s="207"/>
      <c r="I201" s="204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s="27" customFormat="1" ht="26.25" customHeight="1">
      <c r="A202" s="29"/>
      <c r="B202" s="29"/>
      <c r="C202" s="29"/>
      <c r="D202" s="29"/>
      <c r="E202" s="29"/>
      <c r="F202" s="206"/>
      <c r="G202" s="207"/>
      <c r="H202" s="207"/>
      <c r="I202" s="207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s="27" customFormat="1" ht="26.25" customHeight="1">
      <c r="A203" s="29"/>
      <c r="B203" s="29"/>
      <c r="C203" s="29"/>
      <c r="D203" s="29"/>
      <c r="E203" s="29"/>
      <c r="F203" s="206"/>
      <c r="G203" s="207"/>
      <c r="H203" s="207"/>
      <c r="I203" s="207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s="27" customFormat="1" ht="21.75" customHeight="1">
      <c r="A204" s="29"/>
      <c r="B204" s="29"/>
      <c r="C204" s="29"/>
      <c r="D204" s="29"/>
      <c r="E204" s="29"/>
      <c r="F204" s="206"/>
      <c r="G204" s="207"/>
      <c r="H204" s="211"/>
      <c r="I204" s="30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s="27" customFormat="1" ht="21.75" customHeight="1">
      <c r="A205" s="29"/>
      <c r="B205" s="29"/>
      <c r="C205" s="29"/>
      <c r="D205" s="29"/>
      <c r="E205" s="29"/>
      <c r="F205" s="206"/>
      <c r="G205" s="207"/>
      <c r="H205" s="211"/>
      <c r="I205" s="30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s="27" customFormat="1" ht="21.75" customHeight="1">
      <c r="A206" s="209"/>
      <c r="B206" s="209"/>
      <c r="C206" s="210"/>
      <c r="D206" s="29"/>
      <c r="E206" s="29"/>
      <c r="F206" s="206"/>
      <c r="G206" s="207"/>
      <c r="H206" s="211"/>
      <c r="I206" s="30"/>
    </row>
    <row r="207" spans="1:19" s="27" customFormat="1" ht="21.75" customHeight="1">
      <c r="A207" s="209"/>
      <c r="B207" s="209"/>
      <c r="C207" s="210"/>
      <c r="D207" s="29"/>
      <c r="E207" s="29"/>
      <c r="F207" s="206"/>
      <c r="G207" s="207"/>
      <c r="H207" s="211"/>
      <c r="I207" s="30"/>
    </row>
    <row r="208" spans="1:19" s="27" customFormat="1" ht="21.75" customHeight="1">
      <c r="A208" s="209"/>
      <c r="B208" s="209"/>
      <c r="C208" s="210"/>
      <c r="D208" s="29"/>
      <c r="E208" s="29"/>
      <c r="F208" s="206"/>
      <c r="G208" s="207"/>
      <c r="H208" s="211"/>
      <c r="I208" s="30"/>
    </row>
    <row r="209" spans="1:9" s="27" customFormat="1" ht="21.75" customHeight="1">
      <c r="A209" s="209"/>
      <c r="B209" s="209"/>
      <c r="C209" s="210"/>
      <c r="D209" s="29"/>
      <c r="E209" s="29"/>
      <c r="F209" s="206"/>
      <c r="G209" s="207"/>
      <c r="H209" s="211"/>
      <c r="I209" s="30"/>
    </row>
    <row r="210" spans="1:9" s="27" customFormat="1" ht="21.75" customHeight="1">
      <c r="A210" s="209"/>
      <c r="B210" s="209"/>
      <c r="C210" s="210"/>
      <c r="D210" s="29"/>
      <c r="E210" s="29"/>
      <c r="F210" s="206"/>
      <c r="G210" s="207"/>
      <c r="H210" s="211"/>
      <c r="I210" s="30"/>
    </row>
    <row r="211" spans="1:9" s="27" customFormat="1" ht="21.75" customHeight="1">
      <c r="A211" s="209"/>
      <c r="B211" s="209"/>
      <c r="C211" s="210"/>
      <c r="D211" s="29"/>
      <c r="E211" s="29"/>
      <c r="F211" s="206"/>
      <c r="G211" s="207"/>
      <c r="H211" s="211"/>
      <c r="I211" s="30"/>
    </row>
    <row r="212" spans="1:9" s="27" customFormat="1" ht="21.75" customHeight="1">
      <c r="A212" s="209"/>
      <c r="B212" s="209"/>
      <c r="C212" s="210"/>
      <c r="D212" s="29"/>
      <c r="E212" s="29"/>
      <c r="F212" s="206"/>
      <c r="G212" s="207"/>
      <c r="H212" s="211"/>
      <c r="I212" s="30"/>
    </row>
    <row r="213" spans="1:9" s="27" customFormat="1" ht="21.75" customHeight="1">
      <c r="A213" s="209"/>
      <c r="B213" s="209"/>
      <c r="C213" s="210"/>
      <c r="D213" s="29"/>
      <c r="E213" s="29"/>
      <c r="F213" s="206"/>
      <c r="G213" s="207"/>
      <c r="H213" s="211"/>
      <c r="I213" s="30"/>
    </row>
    <row r="214" spans="1:9" s="27" customFormat="1" ht="21.75" customHeight="1">
      <c r="A214" s="209"/>
      <c r="B214" s="209"/>
      <c r="C214" s="210"/>
      <c r="D214" s="29"/>
      <c r="E214" s="29"/>
      <c r="F214" s="206"/>
      <c r="G214" s="207"/>
      <c r="H214" s="211"/>
      <c r="I214" s="30"/>
    </row>
    <row r="215" spans="1:9" s="27" customFormat="1" ht="21.75" customHeight="1">
      <c r="A215" s="209"/>
      <c r="B215" s="209"/>
      <c r="C215" s="210"/>
      <c r="D215" s="29"/>
      <c r="E215" s="29"/>
      <c r="F215" s="206"/>
      <c r="G215" s="207"/>
      <c r="H215" s="211"/>
      <c r="I215" s="30"/>
    </row>
    <row r="216" spans="1:9" s="27" customFormat="1" ht="21.75" customHeight="1">
      <c r="A216" s="209"/>
      <c r="B216" s="209"/>
      <c r="C216" s="210"/>
      <c r="D216" s="29"/>
      <c r="E216" s="29"/>
      <c r="F216" s="206"/>
      <c r="G216" s="207"/>
      <c r="H216" s="211"/>
      <c r="I216" s="30"/>
    </row>
    <row r="217" spans="1:9" s="27" customFormat="1" ht="21.75" customHeight="1">
      <c r="A217" s="209"/>
      <c r="B217" s="209"/>
      <c r="C217" s="210"/>
      <c r="D217" s="29"/>
      <c r="E217" s="29"/>
      <c r="F217" s="206"/>
      <c r="G217" s="207"/>
      <c r="H217" s="211"/>
      <c r="I217" s="30"/>
    </row>
    <row r="218" spans="1:9" s="27" customFormat="1" ht="21.75" customHeight="1">
      <c r="A218" s="209"/>
      <c r="B218" s="209"/>
      <c r="C218" s="210"/>
      <c r="D218" s="29"/>
      <c r="E218" s="29"/>
      <c r="F218" s="206"/>
      <c r="G218" s="207"/>
      <c r="H218" s="211"/>
      <c r="I218" s="30"/>
    </row>
    <row r="219" spans="1:9" s="27" customFormat="1" ht="21.75" customHeight="1">
      <c r="A219" s="209"/>
      <c r="B219" s="209"/>
      <c r="C219" s="210"/>
      <c r="D219" s="29"/>
      <c r="E219" s="29"/>
      <c r="F219" s="206"/>
      <c r="G219" s="207"/>
      <c r="H219" s="211"/>
      <c r="I219" s="30"/>
    </row>
    <row r="220" spans="1:9" s="27" customFormat="1" ht="21.75" customHeight="1">
      <c r="A220" s="209"/>
      <c r="B220" s="209"/>
      <c r="C220" s="210"/>
      <c r="D220" s="29"/>
      <c r="E220" s="29"/>
      <c r="F220" s="206"/>
      <c r="G220" s="207"/>
      <c r="H220" s="211"/>
      <c r="I220" s="30"/>
    </row>
    <row r="221" spans="1:9" s="27" customFormat="1" ht="21.75" customHeight="1">
      <c r="A221" s="209"/>
      <c r="B221" s="209"/>
      <c r="C221" s="210"/>
      <c r="D221" s="29"/>
      <c r="E221" s="29"/>
      <c r="F221" s="206"/>
      <c r="G221" s="207"/>
      <c r="H221" s="211"/>
      <c r="I221" s="30"/>
    </row>
    <row r="222" spans="1:9" s="27" customFormat="1" ht="21.75" customHeight="1">
      <c r="A222" s="209"/>
      <c r="B222" s="209"/>
      <c r="C222" s="210"/>
      <c r="D222" s="29"/>
      <c r="E222" s="29"/>
      <c r="F222" s="206"/>
      <c r="G222" s="207"/>
      <c r="H222" s="211"/>
      <c r="I222" s="30"/>
    </row>
    <row r="223" spans="1:9" s="27" customFormat="1" ht="21.75" customHeight="1">
      <c r="A223" s="209"/>
      <c r="B223" s="209"/>
      <c r="C223" s="210"/>
      <c r="D223" s="29"/>
      <c r="E223" s="29"/>
      <c r="F223" s="206"/>
      <c r="G223" s="207"/>
      <c r="H223" s="211"/>
      <c r="I223" s="30"/>
    </row>
    <row r="224" spans="1:9" s="27" customFormat="1" ht="21.75" customHeight="1">
      <c r="A224" s="209"/>
      <c r="B224" s="209"/>
      <c r="C224" s="210"/>
      <c r="D224" s="29"/>
      <c r="E224" s="29"/>
      <c r="F224" s="206"/>
      <c r="G224" s="207"/>
      <c r="H224" s="211"/>
      <c r="I224" s="30"/>
    </row>
    <row r="225" spans="1:9" s="27" customFormat="1" ht="21.75" customHeight="1">
      <c r="A225" s="209"/>
      <c r="B225" s="209"/>
      <c r="C225" s="210"/>
      <c r="D225" s="29"/>
      <c r="E225" s="29"/>
      <c r="F225" s="206"/>
      <c r="G225" s="207"/>
      <c r="H225" s="211"/>
      <c r="I225" s="30"/>
    </row>
    <row r="226" spans="1:9" s="27" customFormat="1" ht="21.75" customHeight="1">
      <c r="A226" s="209"/>
      <c r="B226" s="209"/>
      <c r="C226" s="210"/>
      <c r="D226" s="29"/>
      <c r="E226" s="29"/>
      <c r="F226" s="206"/>
      <c r="G226" s="207"/>
      <c r="H226" s="211"/>
      <c r="I226" s="30"/>
    </row>
    <row r="227" spans="1:9" s="27" customFormat="1" ht="21.75" customHeight="1">
      <c r="A227" s="209"/>
      <c r="B227" s="209"/>
      <c r="C227" s="210"/>
      <c r="D227" s="29"/>
      <c r="E227" s="29"/>
      <c r="F227" s="206"/>
      <c r="G227" s="207"/>
      <c r="H227" s="211"/>
      <c r="I227" s="30"/>
    </row>
    <row r="228" spans="1:9" s="27" customFormat="1" ht="21.75" customHeight="1">
      <c r="A228" s="209"/>
      <c r="B228" s="209"/>
      <c r="C228" s="210"/>
      <c r="D228" s="29"/>
      <c r="E228" s="29"/>
      <c r="F228" s="206"/>
      <c r="G228" s="207"/>
      <c r="H228" s="211"/>
      <c r="I228" s="30"/>
    </row>
    <row r="229" spans="1:9" s="27" customFormat="1" ht="21.75" customHeight="1">
      <c r="A229" s="209"/>
      <c r="B229" s="209"/>
      <c r="C229" s="210"/>
      <c r="D229" s="29"/>
      <c r="E229" s="29"/>
      <c r="F229" s="206"/>
      <c r="G229" s="207"/>
      <c r="H229" s="211"/>
      <c r="I229" s="30"/>
    </row>
    <row r="230" spans="1:9" s="27" customFormat="1" ht="21.75" customHeight="1">
      <c r="A230" s="209"/>
      <c r="B230" s="209"/>
      <c r="C230" s="210"/>
      <c r="D230" s="29"/>
      <c r="E230" s="29"/>
      <c r="F230" s="206"/>
      <c r="G230" s="207"/>
      <c r="H230" s="211"/>
      <c r="I230" s="30"/>
    </row>
    <row r="231" spans="1:9" s="27" customFormat="1" ht="21.75" customHeight="1">
      <c r="A231" s="209"/>
      <c r="B231" s="209"/>
      <c r="C231" s="210"/>
      <c r="D231" s="29"/>
      <c r="E231" s="29"/>
      <c r="F231" s="206"/>
      <c r="G231" s="207"/>
      <c r="H231" s="211"/>
      <c r="I231" s="30"/>
    </row>
    <row r="232" spans="1:9" s="27" customFormat="1" ht="21.75" customHeight="1">
      <c r="A232" s="209"/>
      <c r="B232" s="209"/>
      <c r="C232" s="210"/>
      <c r="D232" s="29"/>
      <c r="E232" s="29"/>
      <c r="F232" s="206"/>
      <c r="G232" s="207"/>
      <c r="H232" s="211"/>
      <c r="I232" s="30"/>
    </row>
    <row r="233" spans="1:9" s="27" customFormat="1" ht="21.75" customHeight="1">
      <c r="A233" s="209"/>
      <c r="B233" s="209"/>
      <c r="C233" s="210"/>
      <c r="D233" s="29"/>
      <c r="E233" s="29"/>
      <c r="F233" s="206"/>
      <c r="G233" s="207"/>
      <c r="H233" s="211"/>
      <c r="I233" s="30"/>
    </row>
    <row r="234" spans="1:9" s="27" customFormat="1" ht="21.75" customHeight="1">
      <c r="A234" s="209"/>
      <c r="B234" s="209"/>
      <c r="C234" s="210"/>
      <c r="D234" s="29"/>
      <c r="E234" s="29"/>
      <c r="F234" s="206"/>
      <c r="G234" s="207"/>
      <c r="H234" s="211"/>
      <c r="I234" s="30"/>
    </row>
    <row r="235" spans="1:9" s="27" customFormat="1" ht="21.75" customHeight="1">
      <c r="A235" s="209"/>
      <c r="B235" s="209"/>
      <c r="C235" s="210"/>
      <c r="D235" s="29"/>
      <c r="E235" s="29"/>
      <c r="F235" s="206"/>
      <c r="G235" s="207"/>
      <c r="H235" s="211"/>
      <c r="I235" s="30"/>
    </row>
    <row r="236" spans="1:9" s="27" customFormat="1" ht="21.75" customHeight="1">
      <c r="A236" s="209"/>
      <c r="B236" s="209"/>
      <c r="C236" s="210"/>
      <c r="D236" s="29"/>
      <c r="E236" s="29"/>
      <c r="F236" s="206"/>
      <c r="G236" s="207"/>
      <c r="H236" s="211"/>
      <c r="I236" s="30"/>
    </row>
    <row r="237" spans="1:9" s="27" customFormat="1" ht="21.75" customHeight="1">
      <c r="A237" s="209"/>
      <c r="B237" s="209"/>
      <c r="C237" s="210"/>
      <c r="D237" s="29"/>
      <c r="E237" s="29"/>
      <c r="F237" s="206"/>
      <c r="G237" s="207"/>
      <c r="H237" s="211"/>
      <c r="I237" s="30"/>
    </row>
    <row r="238" spans="1:9" s="27" customFormat="1" ht="21.75" customHeight="1">
      <c r="A238" s="209"/>
      <c r="B238" s="209"/>
      <c r="C238" s="210"/>
      <c r="D238" s="29"/>
      <c r="E238" s="29"/>
      <c r="F238" s="206"/>
      <c r="G238" s="207"/>
      <c r="H238" s="211"/>
      <c r="I238" s="30"/>
    </row>
    <row r="239" spans="1:9" s="27" customFormat="1" ht="21.75" customHeight="1">
      <c r="A239" s="209"/>
      <c r="B239" s="209"/>
      <c r="C239" s="210"/>
      <c r="D239" s="29"/>
      <c r="E239" s="29"/>
      <c r="F239" s="206"/>
      <c r="G239" s="207"/>
      <c r="H239" s="211"/>
      <c r="I239" s="30"/>
    </row>
    <row r="240" spans="1:9" s="27" customFormat="1" ht="21.75" customHeight="1">
      <c r="A240" s="209"/>
      <c r="B240" s="209"/>
      <c r="C240" s="210"/>
      <c r="D240" s="29"/>
      <c r="E240" s="29"/>
      <c r="F240" s="206"/>
      <c r="G240" s="207"/>
      <c r="H240" s="211"/>
      <c r="I240" s="30"/>
    </row>
    <row r="241" spans="1:9" s="27" customFormat="1" ht="21.75" customHeight="1">
      <c r="A241" s="209"/>
      <c r="B241" s="209"/>
      <c r="C241" s="210"/>
      <c r="D241" s="29"/>
      <c r="E241" s="29"/>
      <c r="F241" s="206"/>
      <c r="G241" s="207"/>
      <c r="H241" s="211"/>
      <c r="I241" s="30"/>
    </row>
    <row r="242" spans="1:9" s="27" customFormat="1" ht="21.75" customHeight="1">
      <c r="A242" s="209"/>
      <c r="B242" s="209"/>
      <c r="C242" s="210"/>
      <c r="D242" s="29"/>
      <c r="E242" s="29"/>
      <c r="F242" s="206"/>
      <c r="G242" s="207"/>
      <c r="H242" s="211"/>
      <c r="I242" s="30"/>
    </row>
    <row r="243" spans="1:9" s="27" customFormat="1" ht="21.75" customHeight="1">
      <c r="A243" s="209"/>
      <c r="B243" s="209"/>
      <c r="C243" s="210"/>
      <c r="D243" s="29"/>
      <c r="E243" s="29"/>
      <c r="F243" s="206"/>
      <c r="G243" s="207"/>
      <c r="H243" s="211"/>
      <c r="I243" s="30"/>
    </row>
    <row r="244" spans="1:9" s="27" customFormat="1" ht="21.75" customHeight="1">
      <c r="A244" s="209"/>
      <c r="B244" s="209"/>
      <c r="C244" s="210"/>
      <c r="D244" s="29"/>
      <c r="E244" s="29"/>
      <c r="F244" s="206"/>
      <c r="G244" s="207"/>
      <c r="H244" s="211"/>
      <c r="I244" s="30"/>
    </row>
    <row r="245" spans="1:9" s="27" customFormat="1" ht="21.75" customHeight="1">
      <c r="A245" s="209"/>
      <c r="B245" s="209"/>
      <c r="C245" s="210"/>
      <c r="D245" s="29"/>
      <c r="E245" s="29"/>
      <c r="F245" s="206"/>
      <c r="G245" s="207"/>
      <c r="H245" s="211"/>
      <c r="I245" s="30"/>
    </row>
    <row r="246" spans="1:9" s="27" customFormat="1" ht="21.75" customHeight="1">
      <c r="A246" s="209"/>
      <c r="B246" s="209"/>
      <c r="C246" s="210"/>
      <c r="D246" s="29"/>
      <c r="E246" s="29"/>
      <c r="F246" s="206"/>
      <c r="G246" s="207"/>
      <c r="H246" s="211"/>
      <c r="I246" s="30"/>
    </row>
    <row r="247" spans="1:9" s="27" customFormat="1" ht="21.75" customHeight="1">
      <c r="A247" s="209"/>
      <c r="B247" s="209"/>
      <c r="C247" s="210"/>
      <c r="D247" s="29"/>
      <c r="E247" s="29"/>
      <c r="F247" s="206"/>
      <c r="G247" s="207"/>
      <c r="H247" s="211"/>
      <c r="I247" s="30"/>
    </row>
    <row r="248" spans="1:9" s="27" customFormat="1" ht="21.75" customHeight="1">
      <c r="A248" s="209"/>
      <c r="B248" s="209"/>
      <c r="C248" s="210"/>
      <c r="D248" s="29"/>
      <c r="E248" s="29"/>
      <c r="F248" s="206"/>
      <c r="G248" s="207"/>
      <c r="H248" s="211"/>
      <c r="I248" s="30"/>
    </row>
    <row r="249" spans="1:9" s="27" customFormat="1" ht="21.75" customHeight="1">
      <c r="A249" s="209"/>
      <c r="B249" s="209"/>
      <c r="C249" s="210"/>
      <c r="D249" s="29"/>
      <c r="E249" s="29"/>
      <c r="F249" s="206"/>
      <c r="G249" s="207"/>
      <c r="H249" s="211"/>
      <c r="I249" s="30"/>
    </row>
    <row r="250" spans="1:9" s="27" customFormat="1" ht="21.75" customHeight="1">
      <c r="A250" s="209"/>
      <c r="B250" s="209"/>
      <c r="C250" s="210"/>
      <c r="D250" s="29"/>
      <c r="E250" s="29"/>
      <c r="F250" s="206"/>
      <c r="G250" s="207"/>
      <c r="H250" s="211"/>
      <c r="I250" s="30"/>
    </row>
    <row r="251" spans="1:9" s="27" customFormat="1" ht="21.75" customHeight="1">
      <c r="A251" s="209"/>
      <c r="B251" s="209"/>
      <c r="C251" s="210"/>
      <c r="D251" s="29"/>
      <c r="E251" s="29"/>
      <c r="F251" s="206"/>
      <c r="G251" s="207"/>
      <c r="H251" s="211"/>
      <c r="I251" s="30"/>
    </row>
    <row r="252" spans="1:9" s="27" customFormat="1" ht="21.75" customHeight="1">
      <c r="A252" s="209"/>
      <c r="B252" s="209"/>
      <c r="C252" s="210"/>
      <c r="D252" s="29"/>
      <c r="E252" s="29"/>
      <c r="F252" s="206"/>
      <c r="G252" s="207"/>
      <c r="H252" s="211"/>
      <c r="I252" s="30"/>
    </row>
    <row r="253" spans="1:9" s="27" customFormat="1" ht="21.75" customHeight="1">
      <c r="A253" s="209"/>
      <c r="B253" s="209"/>
      <c r="C253" s="210"/>
      <c r="D253" s="29"/>
      <c r="E253" s="29"/>
      <c r="F253" s="206"/>
      <c r="G253" s="207"/>
      <c r="H253" s="211"/>
      <c r="I253" s="30"/>
    </row>
    <row r="254" spans="1:9" s="27" customFormat="1" ht="21.75" customHeight="1">
      <c r="A254" s="209"/>
      <c r="B254" s="209"/>
      <c r="C254" s="210"/>
      <c r="D254" s="29"/>
      <c r="E254" s="29"/>
      <c r="F254" s="206"/>
      <c r="G254" s="207"/>
      <c r="H254" s="211"/>
      <c r="I254" s="30"/>
    </row>
    <row r="255" spans="1:9" s="27" customFormat="1" ht="21.75" customHeight="1">
      <c r="A255" s="209"/>
      <c r="B255" s="209"/>
      <c r="C255" s="210"/>
      <c r="D255" s="29"/>
      <c r="E255" s="29"/>
      <c r="F255" s="206"/>
      <c r="G255" s="207"/>
      <c r="H255" s="211"/>
      <c r="I255" s="30"/>
    </row>
    <row r="256" spans="1:9" s="27" customFormat="1" ht="21.75" customHeight="1">
      <c r="A256" s="209"/>
      <c r="B256" s="209"/>
      <c r="C256" s="210"/>
      <c r="D256" s="29"/>
      <c r="E256" s="29"/>
      <c r="F256" s="206"/>
      <c r="G256" s="207"/>
      <c r="H256" s="211"/>
      <c r="I256" s="30"/>
    </row>
    <row r="257" spans="1:9" s="27" customFormat="1" ht="21.75" customHeight="1">
      <c r="A257" s="209"/>
      <c r="B257" s="209"/>
      <c r="C257" s="210"/>
      <c r="D257" s="29"/>
      <c r="E257" s="29"/>
      <c r="F257" s="206"/>
      <c r="G257" s="207"/>
      <c r="H257" s="211"/>
      <c r="I257" s="30"/>
    </row>
    <row r="258" spans="1:9" s="27" customFormat="1" ht="21.75" customHeight="1">
      <c r="A258" s="209"/>
      <c r="B258" s="209"/>
      <c r="C258" s="210"/>
      <c r="D258" s="29"/>
      <c r="E258" s="29"/>
      <c r="F258" s="206"/>
      <c r="G258" s="207"/>
      <c r="H258" s="211"/>
      <c r="I258" s="30"/>
    </row>
    <row r="259" spans="1:9" s="27" customFormat="1" ht="21.75" customHeight="1">
      <c r="A259" s="209"/>
      <c r="B259" s="209"/>
      <c r="C259" s="210"/>
      <c r="D259" s="29"/>
      <c r="E259" s="29"/>
      <c r="F259" s="206"/>
      <c r="G259" s="207"/>
      <c r="H259" s="211"/>
      <c r="I259" s="30"/>
    </row>
    <row r="260" spans="1:9" s="27" customFormat="1" ht="21.75" customHeight="1">
      <c r="A260" s="209"/>
      <c r="B260" s="209"/>
      <c r="C260" s="210"/>
      <c r="D260" s="29"/>
      <c r="E260" s="29"/>
      <c r="F260" s="206"/>
      <c r="G260" s="207"/>
      <c r="H260" s="211"/>
      <c r="I260" s="30"/>
    </row>
    <row r="261" spans="1:9" s="27" customFormat="1" ht="21.75" customHeight="1">
      <c r="A261" s="209"/>
      <c r="B261" s="209"/>
      <c r="C261" s="210"/>
      <c r="D261" s="29"/>
      <c r="E261" s="29"/>
      <c r="F261" s="206"/>
      <c r="G261" s="212"/>
      <c r="H261" s="213"/>
      <c r="I261" s="8"/>
    </row>
    <row r="262" spans="1:9" s="27" customFormat="1" ht="21.75" customHeight="1">
      <c r="A262" s="209"/>
      <c r="B262" s="209"/>
      <c r="C262" s="210"/>
      <c r="D262" s="29"/>
      <c r="E262" s="29"/>
      <c r="F262" s="206"/>
      <c r="G262" s="212"/>
      <c r="H262" s="213"/>
      <c r="I262" s="8"/>
    </row>
    <row r="263" spans="1:9" s="27" customFormat="1" ht="21.75" customHeight="1">
      <c r="A263" s="209"/>
      <c r="B263" s="209"/>
      <c r="C263" s="210"/>
      <c r="D263" s="29"/>
      <c r="E263" s="29"/>
      <c r="F263" s="206"/>
      <c r="G263" s="212"/>
      <c r="H263" s="213"/>
      <c r="I263" s="8"/>
    </row>
    <row r="264" spans="1:9" s="27" customFormat="1" ht="21.75" customHeight="1">
      <c r="A264" s="209"/>
      <c r="B264" s="209"/>
      <c r="C264" s="210"/>
      <c r="D264" s="29"/>
      <c r="E264" s="29"/>
      <c r="F264" s="206"/>
      <c r="G264" s="212"/>
      <c r="H264" s="213"/>
      <c r="I264" s="8"/>
    </row>
    <row r="265" spans="1:9" s="27" customFormat="1" ht="21.75" customHeight="1">
      <c r="A265" s="214"/>
      <c r="B265" s="214"/>
      <c r="C265" s="215"/>
      <c r="D265" s="29"/>
      <c r="E265" s="1"/>
      <c r="F265" s="216"/>
      <c r="G265" s="212"/>
      <c r="H265" s="213"/>
      <c r="I265" s="8"/>
    </row>
    <row r="266" spans="1:9" s="27" customFormat="1" ht="21.75" customHeight="1">
      <c r="A266" s="214"/>
      <c r="B266" s="214"/>
      <c r="C266" s="215"/>
      <c r="D266" s="1"/>
      <c r="E266" s="1"/>
      <c r="F266" s="216"/>
      <c r="G266" s="212"/>
      <c r="H266" s="213"/>
      <c r="I266" s="8"/>
    </row>
    <row r="267" spans="1:9" s="27" customFormat="1" ht="21.75" customHeight="1">
      <c r="A267" s="214"/>
      <c r="B267" s="214"/>
      <c r="C267" s="215"/>
      <c r="D267" s="1"/>
      <c r="E267" s="1"/>
      <c r="F267" s="216"/>
      <c r="G267" s="212"/>
      <c r="H267" s="213"/>
      <c r="I267" s="8"/>
    </row>
    <row r="268" spans="1:9" s="27" customFormat="1" ht="21.75" customHeight="1">
      <c r="A268" s="214"/>
      <c r="B268" s="214"/>
      <c r="C268" s="215"/>
      <c r="D268" s="1"/>
      <c r="E268" s="1"/>
      <c r="F268" s="216"/>
      <c r="G268" s="212"/>
      <c r="H268" s="213"/>
      <c r="I268" s="8"/>
    </row>
    <row r="269" spans="1:9" s="27" customFormat="1" ht="21.75" customHeight="1">
      <c r="A269" s="214"/>
      <c r="B269" s="214"/>
      <c r="C269" s="215"/>
      <c r="D269" s="1"/>
      <c r="E269" s="1"/>
      <c r="F269" s="216"/>
      <c r="G269" s="212"/>
      <c r="H269" s="213"/>
      <c r="I269" s="8"/>
    </row>
    <row r="270" spans="1:9" s="27" customFormat="1" ht="21.75" customHeight="1">
      <c r="A270" s="214"/>
      <c r="B270" s="214"/>
      <c r="C270" s="215"/>
      <c r="D270" s="1"/>
      <c r="E270" s="1"/>
      <c r="F270" s="216"/>
      <c r="G270" s="212"/>
      <c r="H270" s="213"/>
      <c r="I270" s="8"/>
    </row>
    <row r="271" spans="1:9" s="27" customFormat="1" ht="21.75" customHeight="1">
      <c r="A271" s="214"/>
      <c r="B271" s="214"/>
      <c r="C271" s="215"/>
      <c r="D271" s="1"/>
      <c r="E271" s="1"/>
      <c r="F271" s="216"/>
      <c r="G271" s="212"/>
      <c r="H271" s="213"/>
      <c r="I271" s="8"/>
    </row>
    <row r="272" spans="1:9" s="27" customFormat="1" ht="21.75" customHeight="1">
      <c r="A272" s="214"/>
      <c r="B272" s="214"/>
      <c r="C272" s="215"/>
      <c r="D272" s="1"/>
      <c r="E272" s="1"/>
      <c r="F272" s="216"/>
      <c r="G272" s="212"/>
      <c r="H272" s="213"/>
      <c r="I272" s="8"/>
    </row>
    <row r="273" spans="1:9" s="27" customFormat="1" ht="21.75" customHeight="1">
      <c r="A273" s="214"/>
      <c r="B273" s="214"/>
      <c r="C273" s="215"/>
      <c r="D273" s="1"/>
      <c r="E273" s="1"/>
      <c r="F273" s="216"/>
      <c r="G273" s="212"/>
      <c r="H273" s="213"/>
      <c r="I273" s="8"/>
    </row>
    <row r="274" spans="1:9" s="27" customFormat="1" ht="21.75" customHeight="1">
      <c r="A274" s="214"/>
      <c r="B274" s="214"/>
      <c r="C274" s="215"/>
      <c r="D274" s="1"/>
      <c r="E274" s="1"/>
      <c r="F274" s="216"/>
      <c r="G274" s="212"/>
      <c r="H274" s="213"/>
      <c r="I274" s="8"/>
    </row>
    <row r="275" spans="1:9" s="27" customFormat="1" ht="21.75" customHeight="1">
      <c r="A275" s="214"/>
      <c r="B275" s="214"/>
      <c r="C275" s="215"/>
      <c r="D275" s="1"/>
      <c r="E275" s="1"/>
      <c r="F275" s="216"/>
      <c r="G275" s="212"/>
      <c r="H275" s="213"/>
      <c r="I275" s="8"/>
    </row>
    <row r="276" spans="1:9" s="27" customFormat="1" ht="21.75" customHeight="1">
      <c r="A276" s="214"/>
      <c r="B276" s="214"/>
      <c r="C276" s="215"/>
      <c r="D276" s="1"/>
      <c r="E276" s="1"/>
      <c r="F276" s="216"/>
      <c r="G276" s="212"/>
      <c r="H276" s="213"/>
      <c r="I276" s="8"/>
    </row>
    <row r="277" spans="1:9" s="27" customFormat="1" ht="21.75" customHeight="1">
      <c r="A277" s="214"/>
      <c r="B277" s="214"/>
      <c r="C277" s="215"/>
      <c r="D277" s="1"/>
      <c r="E277" s="1"/>
      <c r="F277" s="216"/>
      <c r="G277" s="212"/>
      <c r="H277" s="213"/>
      <c r="I277" s="8"/>
    </row>
    <row r="278" spans="1:9" s="27" customFormat="1" ht="21.75" customHeight="1">
      <c r="A278" s="214"/>
      <c r="B278" s="214"/>
      <c r="C278" s="215"/>
      <c r="D278" s="1"/>
      <c r="E278" s="1"/>
      <c r="F278" s="216"/>
      <c r="G278" s="212"/>
      <c r="H278" s="213"/>
      <c r="I278" s="8"/>
    </row>
    <row r="279" spans="1:9" s="27" customFormat="1" ht="21.75" customHeight="1">
      <c r="A279" s="214"/>
      <c r="B279" s="214"/>
      <c r="C279" s="215"/>
      <c r="D279" s="1"/>
      <c r="E279" s="1"/>
      <c r="F279" s="216"/>
      <c r="G279" s="212"/>
      <c r="H279" s="213"/>
      <c r="I279" s="8"/>
    </row>
    <row r="280" spans="1:9" s="27" customFormat="1" ht="21.75" customHeight="1">
      <c r="A280" s="214"/>
      <c r="B280" s="214"/>
      <c r="C280" s="215"/>
      <c r="D280" s="1"/>
      <c r="E280" s="1"/>
      <c r="F280" s="216"/>
      <c r="G280" s="212"/>
      <c r="H280" s="213"/>
      <c r="I280" s="8"/>
    </row>
    <row r="281" spans="1:9" s="27" customFormat="1" ht="21.75" customHeight="1">
      <c r="A281" s="214"/>
      <c r="B281" s="214"/>
      <c r="C281" s="215"/>
      <c r="D281" s="1"/>
      <c r="E281" s="1"/>
      <c r="F281" s="216"/>
      <c r="G281" s="212"/>
      <c r="H281" s="213"/>
      <c r="I281" s="8"/>
    </row>
    <row r="282" spans="1:9" s="27" customFormat="1" ht="21.75" customHeight="1">
      <c r="A282" s="214"/>
      <c r="B282" s="214"/>
      <c r="C282" s="215"/>
      <c r="D282" s="1"/>
      <c r="E282" s="1"/>
      <c r="F282" s="216"/>
      <c r="G282" s="212"/>
      <c r="H282" s="213"/>
      <c r="I282" s="8"/>
    </row>
    <row r="283" spans="1:9" s="27" customFormat="1" ht="21.75" customHeight="1">
      <c r="A283" s="214"/>
      <c r="B283" s="214"/>
      <c r="C283" s="215"/>
      <c r="D283" s="1"/>
      <c r="E283" s="1"/>
      <c r="F283" s="216"/>
      <c r="G283" s="212"/>
      <c r="H283" s="213"/>
      <c r="I283" s="8"/>
    </row>
    <row r="284" spans="1:9" s="27" customFormat="1" ht="21.75" customHeight="1">
      <c r="A284" s="214"/>
      <c r="B284" s="214"/>
      <c r="C284" s="215"/>
      <c r="D284" s="1"/>
      <c r="E284" s="1"/>
      <c r="F284" s="216"/>
      <c r="G284" s="212"/>
      <c r="H284" s="213"/>
      <c r="I284" s="8"/>
    </row>
    <row r="285" spans="1:9" s="27" customFormat="1" ht="21.75" customHeight="1">
      <c r="A285" s="214"/>
      <c r="B285" s="214"/>
      <c r="C285" s="215"/>
      <c r="D285" s="1"/>
      <c r="E285" s="1"/>
      <c r="F285" s="216"/>
      <c r="G285" s="212"/>
      <c r="H285" s="213"/>
      <c r="I285" s="8"/>
    </row>
    <row r="286" spans="1:9" s="27" customFormat="1" ht="21.75" customHeight="1">
      <c r="A286" s="214"/>
      <c r="B286" s="214"/>
      <c r="C286" s="215"/>
      <c r="D286" s="1"/>
      <c r="E286" s="1"/>
      <c r="F286" s="216"/>
      <c r="G286" s="212"/>
      <c r="H286" s="213"/>
      <c r="I286" s="8"/>
    </row>
    <row r="287" spans="1:9" s="27" customFormat="1" ht="21.75" customHeight="1">
      <c r="A287" s="214"/>
      <c r="B287" s="214"/>
      <c r="C287" s="215"/>
      <c r="D287" s="1"/>
      <c r="E287" s="1"/>
      <c r="F287" s="216"/>
      <c r="G287" s="212"/>
      <c r="H287" s="213"/>
      <c r="I287" s="8"/>
    </row>
    <row r="288" spans="1:9" s="27" customFormat="1" ht="21.75" customHeight="1">
      <c r="A288" s="214"/>
      <c r="B288" s="214"/>
      <c r="C288" s="215"/>
      <c r="D288" s="1"/>
      <c r="E288" s="1"/>
      <c r="F288" s="216"/>
      <c r="G288" s="212"/>
      <c r="H288" s="213"/>
      <c r="I288" s="8"/>
    </row>
    <row r="289" spans="1:9" s="27" customFormat="1" ht="21.75" customHeight="1">
      <c r="A289" s="214"/>
      <c r="B289" s="214"/>
      <c r="C289" s="215"/>
      <c r="D289" s="1"/>
      <c r="E289" s="1"/>
      <c r="F289" s="216"/>
      <c r="G289" s="212"/>
      <c r="H289" s="213"/>
      <c r="I289" s="8"/>
    </row>
    <row r="290" spans="1:9" s="27" customFormat="1" ht="21.75" customHeight="1">
      <c r="A290" s="214"/>
      <c r="B290" s="214"/>
      <c r="C290" s="215"/>
      <c r="D290" s="1"/>
      <c r="E290" s="1"/>
      <c r="F290" s="216"/>
      <c r="G290" s="212"/>
      <c r="H290" s="213"/>
      <c r="I290" s="8"/>
    </row>
    <row r="291" spans="1:9" s="27" customFormat="1" ht="21.75" customHeight="1">
      <c r="A291" s="214"/>
      <c r="B291" s="214"/>
      <c r="C291" s="215"/>
      <c r="D291" s="1"/>
      <c r="E291" s="1"/>
      <c r="F291" s="216"/>
      <c r="G291" s="212"/>
      <c r="H291" s="213"/>
      <c r="I291" s="8"/>
    </row>
    <row r="292" spans="1:9" s="27" customFormat="1" ht="21.75" customHeight="1">
      <c r="A292" s="214"/>
      <c r="B292" s="214"/>
      <c r="C292" s="215"/>
      <c r="D292" s="1"/>
      <c r="E292" s="1"/>
      <c r="F292" s="216"/>
      <c r="G292" s="212"/>
      <c r="H292" s="213"/>
      <c r="I292" s="8"/>
    </row>
    <row r="293" spans="1:9" s="27" customFormat="1" ht="21.75" customHeight="1">
      <c r="A293" s="214"/>
      <c r="B293" s="214"/>
      <c r="C293" s="215"/>
      <c r="D293" s="1"/>
      <c r="E293" s="1"/>
      <c r="F293" s="216"/>
      <c r="G293" s="212"/>
      <c r="H293" s="213"/>
      <c r="I293" s="8"/>
    </row>
    <row r="294" spans="1:9" s="27" customFormat="1" ht="21.75" customHeight="1">
      <c r="A294" s="214"/>
      <c r="B294" s="214"/>
      <c r="C294" s="215"/>
      <c r="D294" s="1"/>
      <c r="E294" s="1"/>
      <c r="F294" s="216"/>
      <c r="G294" s="212"/>
      <c r="H294" s="213"/>
      <c r="I294" s="8"/>
    </row>
    <row r="295" spans="1:9" s="27" customFormat="1" ht="21.75" customHeight="1">
      <c r="A295" s="214"/>
      <c r="B295" s="214"/>
      <c r="C295" s="215"/>
      <c r="D295" s="1"/>
      <c r="E295" s="1"/>
      <c r="F295" s="216"/>
      <c r="G295" s="212"/>
      <c r="H295" s="213"/>
      <c r="I295" s="8"/>
    </row>
    <row r="296" spans="1:9" s="27" customFormat="1" ht="21.75" customHeight="1">
      <c r="A296" s="214"/>
      <c r="B296" s="214"/>
      <c r="C296" s="215"/>
      <c r="D296" s="1"/>
      <c r="E296" s="1"/>
      <c r="F296" s="216"/>
      <c r="G296" s="212"/>
      <c r="H296" s="213"/>
      <c r="I296" s="8"/>
    </row>
  </sheetData>
  <mergeCells count="4">
    <mergeCell ref="A9:G9"/>
    <mergeCell ref="I10:I96"/>
    <mergeCell ref="I104:I178"/>
    <mergeCell ref="A1:J2"/>
  </mergeCells>
  <phoneticPr fontId="4" type="noConversion"/>
  <pageMargins left="0.15748031496062992" right="0.15748031496062992" top="0.74803149606299213" bottom="0.43307086614173229" header="0.31496062992125984" footer="0.15748031496062992"/>
  <pageSetup paperSize="9" scale="84" orientation="portrait" r:id="rId1"/>
  <headerFooter>
    <oddFooter>&amp;C검사시약 5군&amp;R&amp;P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74"/>
  <sheetViews>
    <sheetView zoomScale="115" zoomScaleNormal="115" workbookViewId="0">
      <pane xSplit="7" ySplit="9" topLeftCell="H25" activePane="bottomRight" state="frozen"/>
      <selection activeCell="C25" sqref="C25"/>
      <selection pane="topRight" activeCell="C25" sqref="C25"/>
      <selection pane="bottomLeft" activeCell="C25" sqref="C25"/>
      <selection pane="bottomRight" activeCell="C25" sqref="C25"/>
    </sheetView>
  </sheetViews>
  <sheetFormatPr defaultRowHeight="16.5"/>
  <cols>
    <col min="1" max="1" width="4.5" style="27" customWidth="1"/>
    <col min="2" max="2" width="9.25" style="138" bestFit="1" customWidth="1"/>
    <col min="3" max="3" width="40.25" style="150" bestFit="1" customWidth="1"/>
    <col min="4" max="4" width="11.625" style="1" customWidth="1"/>
    <col min="5" max="5" width="6.25" style="1" bestFit="1" customWidth="1"/>
    <col min="6" max="6" width="6.75" style="71" bestFit="1" customWidth="1"/>
    <col min="7" max="7" width="10" style="139" customWidth="1"/>
    <col min="8" max="8" width="13.625" style="137" customWidth="1"/>
    <col min="9" max="9" width="18.25" style="318" customWidth="1"/>
    <col min="10" max="196" width="9" style="1"/>
    <col min="197" max="197" width="5.125" style="1" customWidth="1"/>
    <col min="198" max="198" width="6.5" style="1" customWidth="1"/>
    <col min="199" max="199" width="9.25" style="1" bestFit="1" customWidth="1"/>
    <col min="200" max="200" width="8.125" style="1" customWidth="1"/>
    <col min="201" max="201" width="24.75" style="1" customWidth="1"/>
    <col min="202" max="202" width="16.125" style="1" customWidth="1"/>
    <col min="203" max="203" width="7.75" style="1" customWidth="1"/>
    <col min="204" max="204" width="10.375" style="1" customWidth="1"/>
    <col min="205" max="205" width="11.125" style="1" customWidth="1"/>
    <col min="206" max="206" width="13.625" style="1" customWidth="1"/>
    <col min="207" max="207" width="18" style="1" customWidth="1"/>
    <col min="208" max="208" width="10.75" style="1" bestFit="1" customWidth="1"/>
    <col min="209" max="209" width="11.5" style="1" bestFit="1" customWidth="1"/>
    <col min="210" max="452" width="9" style="1"/>
    <col min="453" max="453" width="5.125" style="1" customWidth="1"/>
    <col min="454" max="454" width="6.5" style="1" customWidth="1"/>
    <col min="455" max="455" width="9.25" style="1" bestFit="1" customWidth="1"/>
    <col min="456" max="456" width="8.125" style="1" customWidth="1"/>
    <col min="457" max="457" width="24.75" style="1" customWidth="1"/>
    <col min="458" max="458" width="16.125" style="1" customWidth="1"/>
    <col min="459" max="459" width="7.75" style="1" customWidth="1"/>
    <col min="460" max="460" width="10.375" style="1" customWidth="1"/>
    <col min="461" max="461" width="11.125" style="1" customWidth="1"/>
    <col min="462" max="462" width="13.625" style="1" customWidth="1"/>
    <col min="463" max="463" width="18" style="1" customWidth="1"/>
    <col min="464" max="464" width="10.75" style="1" bestFit="1" customWidth="1"/>
    <col min="465" max="465" width="11.5" style="1" bestFit="1" customWidth="1"/>
    <col min="466" max="708" width="9" style="1"/>
    <col min="709" max="709" width="5.125" style="1" customWidth="1"/>
    <col min="710" max="710" width="6.5" style="1" customWidth="1"/>
    <col min="711" max="711" width="9.25" style="1" bestFit="1" customWidth="1"/>
    <col min="712" max="712" width="8.125" style="1" customWidth="1"/>
    <col min="713" max="713" width="24.75" style="1" customWidth="1"/>
    <col min="714" max="714" width="16.125" style="1" customWidth="1"/>
    <col min="715" max="715" width="7.75" style="1" customWidth="1"/>
    <col min="716" max="716" width="10.375" style="1" customWidth="1"/>
    <col min="717" max="717" width="11.125" style="1" customWidth="1"/>
    <col min="718" max="718" width="13.625" style="1" customWidth="1"/>
    <col min="719" max="719" width="18" style="1" customWidth="1"/>
    <col min="720" max="720" width="10.75" style="1" bestFit="1" customWidth="1"/>
    <col min="721" max="721" width="11.5" style="1" bestFit="1" customWidth="1"/>
    <col min="722" max="964" width="9" style="1"/>
    <col min="965" max="965" width="5.125" style="1" customWidth="1"/>
    <col min="966" max="966" width="6.5" style="1" customWidth="1"/>
    <col min="967" max="967" width="9.25" style="1" bestFit="1" customWidth="1"/>
    <col min="968" max="968" width="8.125" style="1" customWidth="1"/>
    <col min="969" max="969" width="24.75" style="1" customWidth="1"/>
    <col min="970" max="970" width="16.125" style="1" customWidth="1"/>
    <col min="971" max="971" width="7.75" style="1" customWidth="1"/>
    <col min="972" max="972" width="10.375" style="1" customWidth="1"/>
    <col min="973" max="973" width="11.125" style="1" customWidth="1"/>
    <col min="974" max="974" width="13.625" style="1" customWidth="1"/>
    <col min="975" max="975" width="18" style="1" customWidth="1"/>
    <col min="976" max="976" width="10.75" style="1" bestFit="1" customWidth="1"/>
    <col min="977" max="977" width="11.5" style="1" bestFit="1" customWidth="1"/>
    <col min="978" max="1220" width="9" style="1"/>
    <col min="1221" max="1221" width="5.125" style="1" customWidth="1"/>
    <col min="1222" max="1222" width="6.5" style="1" customWidth="1"/>
    <col min="1223" max="1223" width="9.25" style="1" bestFit="1" customWidth="1"/>
    <col min="1224" max="1224" width="8.125" style="1" customWidth="1"/>
    <col min="1225" max="1225" width="24.75" style="1" customWidth="1"/>
    <col min="1226" max="1226" width="16.125" style="1" customWidth="1"/>
    <col min="1227" max="1227" width="7.75" style="1" customWidth="1"/>
    <col min="1228" max="1228" width="10.375" style="1" customWidth="1"/>
    <col min="1229" max="1229" width="11.125" style="1" customWidth="1"/>
    <col min="1230" max="1230" width="13.625" style="1" customWidth="1"/>
    <col min="1231" max="1231" width="18" style="1" customWidth="1"/>
    <col min="1232" max="1232" width="10.75" style="1" bestFit="1" customWidth="1"/>
    <col min="1233" max="1233" width="11.5" style="1" bestFit="1" customWidth="1"/>
    <col min="1234" max="1476" width="9" style="1"/>
    <col min="1477" max="1477" width="5.125" style="1" customWidth="1"/>
    <col min="1478" max="1478" width="6.5" style="1" customWidth="1"/>
    <col min="1479" max="1479" width="9.25" style="1" bestFit="1" customWidth="1"/>
    <col min="1480" max="1480" width="8.125" style="1" customWidth="1"/>
    <col min="1481" max="1481" width="24.75" style="1" customWidth="1"/>
    <col min="1482" max="1482" width="16.125" style="1" customWidth="1"/>
    <col min="1483" max="1483" width="7.75" style="1" customWidth="1"/>
    <col min="1484" max="1484" width="10.375" style="1" customWidth="1"/>
    <col min="1485" max="1485" width="11.125" style="1" customWidth="1"/>
    <col min="1486" max="1486" width="13.625" style="1" customWidth="1"/>
    <col min="1487" max="1487" width="18" style="1" customWidth="1"/>
    <col min="1488" max="1488" width="10.75" style="1" bestFit="1" customWidth="1"/>
    <col min="1489" max="1489" width="11.5" style="1" bestFit="1" customWidth="1"/>
    <col min="1490" max="1732" width="9" style="1"/>
    <col min="1733" max="1733" width="5.125" style="1" customWidth="1"/>
    <col min="1734" max="1734" width="6.5" style="1" customWidth="1"/>
    <col min="1735" max="1735" width="9.25" style="1" bestFit="1" customWidth="1"/>
    <col min="1736" max="1736" width="8.125" style="1" customWidth="1"/>
    <col min="1737" max="1737" width="24.75" style="1" customWidth="1"/>
    <col min="1738" max="1738" width="16.125" style="1" customWidth="1"/>
    <col min="1739" max="1739" width="7.75" style="1" customWidth="1"/>
    <col min="1740" max="1740" width="10.375" style="1" customWidth="1"/>
    <col min="1741" max="1741" width="11.125" style="1" customWidth="1"/>
    <col min="1742" max="1742" width="13.625" style="1" customWidth="1"/>
    <col min="1743" max="1743" width="18" style="1" customWidth="1"/>
    <col min="1744" max="1744" width="10.75" style="1" bestFit="1" customWidth="1"/>
    <col min="1745" max="1745" width="11.5" style="1" bestFit="1" customWidth="1"/>
    <col min="1746" max="1988" width="9" style="1"/>
    <col min="1989" max="1989" width="5.125" style="1" customWidth="1"/>
    <col min="1990" max="1990" width="6.5" style="1" customWidth="1"/>
    <col min="1991" max="1991" width="9.25" style="1" bestFit="1" customWidth="1"/>
    <col min="1992" max="1992" width="8.125" style="1" customWidth="1"/>
    <col min="1993" max="1993" width="24.75" style="1" customWidth="1"/>
    <col min="1994" max="1994" width="16.125" style="1" customWidth="1"/>
    <col min="1995" max="1995" width="7.75" style="1" customWidth="1"/>
    <col min="1996" max="1996" width="10.375" style="1" customWidth="1"/>
    <col min="1997" max="1997" width="11.125" style="1" customWidth="1"/>
    <col min="1998" max="1998" width="13.625" style="1" customWidth="1"/>
    <col min="1999" max="1999" width="18" style="1" customWidth="1"/>
    <col min="2000" max="2000" width="10.75" style="1" bestFit="1" customWidth="1"/>
    <col min="2001" max="2001" width="11.5" style="1" bestFit="1" customWidth="1"/>
    <col min="2002" max="2244" width="9" style="1"/>
    <col min="2245" max="2245" width="5.125" style="1" customWidth="1"/>
    <col min="2246" max="2246" width="6.5" style="1" customWidth="1"/>
    <col min="2247" max="2247" width="9.25" style="1" bestFit="1" customWidth="1"/>
    <col min="2248" max="2248" width="8.125" style="1" customWidth="1"/>
    <col min="2249" max="2249" width="24.75" style="1" customWidth="1"/>
    <col min="2250" max="2250" width="16.125" style="1" customWidth="1"/>
    <col min="2251" max="2251" width="7.75" style="1" customWidth="1"/>
    <col min="2252" max="2252" width="10.375" style="1" customWidth="1"/>
    <col min="2253" max="2253" width="11.125" style="1" customWidth="1"/>
    <col min="2254" max="2254" width="13.625" style="1" customWidth="1"/>
    <col min="2255" max="2255" width="18" style="1" customWidth="1"/>
    <col min="2256" max="2256" width="10.75" style="1" bestFit="1" customWidth="1"/>
    <col min="2257" max="2257" width="11.5" style="1" bestFit="1" customWidth="1"/>
    <col min="2258" max="2500" width="9" style="1"/>
    <col min="2501" max="2501" width="5.125" style="1" customWidth="1"/>
    <col min="2502" max="2502" width="6.5" style="1" customWidth="1"/>
    <col min="2503" max="2503" width="9.25" style="1" bestFit="1" customWidth="1"/>
    <col min="2504" max="2504" width="8.125" style="1" customWidth="1"/>
    <col min="2505" max="2505" width="24.75" style="1" customWidth="1"/>
    <col min="2506" max="2506" width="16.125" style="1" customWidth="1"/>
    <col min="2507" max="2507" width="7.75" style="1" customWidth="1"/>
    <col min="2508" max="2508" width="10.375" style="1" customWidth="1"/>
    <col min="2509" max="2509" width="11.125" style="1" customWidth="1"/>
    <col min="2510" max="2510" width="13.625" style="1" customWidth="1"/>
    <col min="2511" max="2511" width="18" style="1" customWidth="1"/>
    <col min="2512" max="2512" width="10.75" style="1" bestFit="1" customWidth="1"/>
    <col min="2513" max="2513" width="11.5" style="1" bestFit="1" customWidth="1"/>
    <col min="2514" max="2756" width="9" style="1"/>
    <col min="2757" max="2757" width="5.125" style="1" customWidth="1"/>
    <col min="2758" max="2758" width="6.5" style="1" customWidth="1"/>
    <col min="2759" max="2759" width="9.25" style="1" bestFit="1" customWidth="1"/>
    <col min="2760" max="2760" width="8.125" style="1" customWidth="1"/>
    <col min="2761" max="2761" width="24.75" style="1" customWidth="1"/>
    <col min="2762" max="2762" width="16.125" style="1" customWidth="1"/>
    <col min="2763" max="2763" width="7.75" style="1" customWidth="1"/>
    <col min="2764" max="2764" width="10.375" style="1" customWidth="1"/>
    <col min="2765" max="2765" width="11.125" style="1" customWidth="1"/>
    <col min="2766" max="2766" width="13.625" style="1" customWidth="1"/>
    <col min="2767" max="2767" width="18" style="1" customWidth="1"/>
    <col min="2768" max="2768" width="10.75" style="1" bestFit="1" customWidth="1"/>
    <col min="2769" max="2769" width="11.5" style="1" bestFit="1" customWidth="1"/>
    <col min="2770" max="3012" width="9" style="1"/>
    <col min="3013" max="3013" width="5.125" style="1" customWidth="1"/>
    <col min="3014" max="3014" width="6.5" style="1" customWidth="1"/>
    <col min="3015" max="3015" width="9.25" style="1" bestFit="1" customWidth="1"/>
    <col min="3016" max="3016" width="8.125" style="1" customWidth="1"/>
    <col min="3017" max="3017" width="24.75" style="1" customWidth="1"/>
    <col min="3018" max="3018" width="16.125" style="1" customWidth="1"/>
    <col min="3019" max="3019" width="7.75" style="1" customWidth="1"/>
    <col min="3020" max="3020" width="10.375" style="1" customWidth="1"/>
    <col min="3021" max="3021" width="11.125" style="1" customWidth="1"/>
    <col min="3022" max="3022" width="13.625" style="1" customWidth="1"/>
    <col min="3023" max="3023" width="18" style="1" customWidth="1"/>
    <col min="3024" max="3024" width="10.75" style="1" bestFit="1" customWidth="1"/>
    <col min="3025" max="3025" width="11.5" style="1" bestFit="1" customWidth="1"/>
    <col min="3026" max="3268" width="9" style="1"/>
    <col min="3269" max="3269" width="5.125" style="1" customWidth="1"/>
    <col min="3270" max="3270" width="6.5" style="1" customWidth="1"/>
    <col min="3271" max="3271" width="9.25" style="1" bestFit="1" customWidth="1"/>
    <col min="3272" max="3272" width="8.125" style="1" customWidth="1"/>
    <col min="3273" max="3273" width="24.75" style="1" customWidth="1"/>
    <col min="3274" max="3274" width="16.125" style="1" customWidth="1"/>
    <col min="3275" max="3275" width="7.75" style="1" customWidth="1"/>
    <col min="3276" max="3276" width="10.375" style="1" customWidth="1"/>
    <col min="3277" max="3277" width="11.125" style="1" customWidth="1"/>
    <col min="3278" max="3278" width="13.625" style="1" customWidth="1"/>
    <col min="3279" max="3279" width="18" style="1" customWidth="1"/>
    <col min="3280" max="3280" width="10.75" style="1" bestFit="1" customWidth="1"/>
    <col min="3281" max="3281" width="11.5" style="1" bestFit="1" customWidth="1"/>
    <col min="3282" max="3524" width="9" style="1"/>
    <col min="3525" max="3525" width="5.125" style="1" customWidth="1"/>
    <col min="3526" max="3526" width="6.5" style="1" customWidth="1"/>
    <col min="3527" max="3527" width="9.25" style="1" bestFit="1" customWidth="1"/>
    <col min="3528" max="3528" width="8.125" style="1" customWidth="1"/>
    <col min="3529" max="3529" width="24.75" style="1" customWidth="1"/>
    <col min="3530" max="3530" width="16.125" style="1" customWidth="1"/>
    <col min="3531" max="3531" width="7.75" style="1" customWidth="1"/>
    <col min="3532" max="3532" width="10.375" style="1" customWidth="1"/>
    <col min="3533" max="3533" width="11.125" style="1" customWidth="1"/>
    <col min="3534" max="3534" width="13.625" style="1" customWidth="1"/>
    <col min="3535" max="3535" width="18" style="1" customWidth="1"/>
    <col min="3536" max="3536" width="10.75" style="1" bestFit="1" customWidth="1"/>
    <col min="3537" max="3537" width="11.5" style="1" bestFit="1" customWidth="1"/>
    <col min="3538" max="3780" width="9" style="1"/>
    <col min="3781" max="3781" width="5.125" style="1" customWidth="1"/>
    <col min="3782" max="3782" width="6.5" style="1" customWidth="1"/>
    <col min="3783" max="3783" width="9.25" style="1" bestFit="1" customWidth="1"/>
    <col min="3784" max="3784" width="8.125" style="1" customWidth="1"/>
    <col min="3785" max="3785" width="24.75" style="1" customWidth="1"/>
    <col min="3786" max="3786" width="16.125" style="1" customWidth="1"/>
    <col min="3787" max="3787" width="7.75" style="1" customWidth="1"/>
    <col min="3788" max="3788" width="10.375" style="1" customWidth="1"/>
    <col min="3789" max="3789" width="11.125" style="1" customWidth="1"/>
    <col min="3790" max="3790" width="13.625" style="1" customWidth="1"/>
    <col min="3791" max="3791" width="18" style="1" customWidth="1"/>
    <col min="3792" max="3792" width="10.75" style="1" bestFit="1" customWidth="1"/>
    <col min="3793" max="3793" width="11.5" style="1" bestFit="1" customWidth="1"/>
    <col min="3794" max="4036" width="9" style="1"/>
    <col min="4037" max="4037" width="5.125" style="1" customWidth="1"/>
    <col min="4038" max="4038" width="6.5" style="1" customWidth="1"/>
    <col min="4039" max="4039" width="9.25" style="1" bestFit="1" customWidth="1"/>
    <col min="4040" max="4040" width="8.125" style="1" customWidth="1"/>
    <col min="4041" max="4041" width="24.75" style="1" customWidth="1"/>
    <col min="4042" max="4042" width="16.125" style="1" customWidth="1"/>
    <col min="4043" max="4043" width="7.75" style="1" customWidth="1"/>
    <col min="4044" max="4044" width="10.375" style="1" customWidth="1"/>
    <col min="4045" max="4045" width="11.125" style="1" customWidth="1"/>
    <col min="4046" max="4046" width="13.625" style="1" customWidth="1"/>
    <col min="4047" max="4047" width="18" style="1" customWidth="1"/>
    <col min="4048" max="4048" width="10.75" style="1" bestFit="1" customWidth="1"/>
    <col min="4049" max="4049" width="11.5" style="1" bestFit="1" customWidth="1"/>
    <col min="4050" max="4292" width="9" style="1"/>
    <col min="4293" max="4293" width="5.125" style="1" customWidth="1"/>
    <col min="4294" max="4294" width="6.5" style="1" customWidth="1"/>
    <col min="4295" max="4295" width="9.25" style="1" bestFit="1" customWidth="1"/>
    <col min="4296" max="4296" width="8.125" style="1" customWidth="1"/>
    <col min="4297" max="4297" width="24.75" style="1" customWidth="1"/>
    <col min="4298" max="4298" width="16.125" style="1" customWidth="1"/>
    <col min="4299" max="4299" width="7.75" style="1" customWidth="1"/>
    <col min="4300" max="4300" width="10.375" style="1" customWidth="1"/>
    <col min="4301" max="4301" width="11.125" style="1" customWidth="1"/>
    <col min="4302" max="4302" width="13.625" style="1" customWidth="1"/>
    <col min="4303" max="4303" width="18" style="1" customWidth="1"/>
    <col min="4304" max="4304" width="10.75" style="1" bestFit="1" customWidth="1"/>
    <col min="4305" max="4305" width="11.5" style="1" bestFit="1" customWidth="1"/>
    <col min="4306" max="4548" width="9" style="1"/>
    <col min="4549" max="4549" width="5.125" style="1" customWidth="1"/>
    <col min="4550" max="4550" width="6.5" style="1" customWidth="1"/>
    <col min="4551" max="4551" width="9.25" style="1" bestFit="1" customWidth="1"/>
    <col min="4552" max="4552" width="8.125" style="1" customWidth="1"/>
    <col min="4553" max="4553" width="24.75" style="1" customWidth="1"/>
    <col min="4554" max="4554" width="16.125" style="1" customWidth="1"/>
    <col min="4555" max="4555" width="7.75" style="1" customWidth="1"/>
    <col min="4556" max="4556" width="10.375" style="1" customWidth="1"/>
    <col min="4557" max="4557" width="11.125" style="1" customWidth="1"/>
    <col min="4558" max="4558" width="13.625" style="1" customWidth="1"/>
    <col min="4559" max="4559" width="18" style="1" customWidth="1"/>
    <col min="4560" max="4560" width="10.75" style="1" bestFit="1" customWidth="1"/>
    <col min="4561" max="4561" width="11.5" style="1" bestFit="1" customWidth="1"/>
    <col min="4562" max="4804" width="9" style="1"/>
    <col min="4805" max="4805" width="5.125" style="1" customWidth="1"/>
    <col min="4806" max="4806" width="6.5" style="1" customWidth="1"/>
    <col min="4807" max="4807" width="9.25" style="1" bestFit="1" customWidth="1"/>
    <col min="4808" max="4808" width="8.125" style="1" customWidth="1"/>
    <col min="4809" max="4809" width="24.75" style="1" customWidth="1"/>
    <col min="4810" max="4810" width="16.125" style="1" customWidth="1"/>
    <col min="4811" max="4811" width="7.75" style="1" customWidth="1"/>
    <col min="4812" max="4812" width="10.375" style="1" customWidth="1"/>
    <col min="4813" max="4813" width="11.125" style="1" customWidth="1"/>
    <col min="4814" max="4814" width="13.625" style="1" customWidth="1"/>
    <col min="4815" max="4815" width="18" style="1" customWidth="1"/>
    <col min="4816" max="4816" width="10.75" style="1" bestFit="1" customWidth="1"/>
    <col min="4817" max="4817" width="11.5" style="1" bestFit="1" customWidth="1"/>
    <col min="4818" max="5060" width="9" style="1"/>
    <col min="5061" max="5061" width="5.125" style="1" customWidth="1"/>
    <col min="5062" max="5062" width="6.5" style="1" customWidth="1"/>
    <col min="5063" max="5063" width="9.25" style="1" bestFit="1" customWidth="1"/>
    <col min="5064" max="5064" width="8.125" style="1" customWidth="1"/>
    <col min="5065" max="5065" width="24.75" style="1" customWidth="1"/>
    <col min="5066" max="5066" width="16.125" style="1" customWidth="1"/>
    <col min="5067" max="5067" width="7.75" style="1" customWidth="1"/>
    <col min="5068" max="5068" width="10.375" style="1" customWidth="1"/>
    <col min="5069" max="5069" width="11.125" style="1" customWidth="1"/>
    <col min="5070" max="5070" width="13.625" style="1" customWidth="1"/>
    <col min="5071" max="5071" width="18" style="1" customWidth="1"/>
    <col min="5072" max="5072" width="10.75" style="1" bestFit="1" customWidth="1"/>
    <col min="5073" max="5073" width="11.5" style="1" bestFit="1" customWidth="1"/>
    <col min="5074" max="5316" width="9" style="1"/>
    <col min="5317" max="5317" width="5.125" style="1" customWidth="1"/>
    <col min="5318" max="5318" width="6.5" style="1" customWidth="1"/>
    <col min="5319" max="5319" width="9.25" style="1" bestFit="1" customWidth="1"/>
    <col min="5320" max="5320" width="8.125" style="1" customWidth="1"/>
    <col min="5321" max="5321" width="24.75" style="1" customWidth="1"/>
    <col min="5322" max="5322" width="16.125" style="1" customWidth="1"/>
    <col min="5323" max="5323" width="7.75" style="1" customWidth="1"/>
    <col min="5324" max="5324" width="10.375" style="1" customWidth="1"/>
    <col min="5325" max="5325" width="11.125" style="1" customWidth="1"/>
    <col min="5326" max="5326" width="13.625" style="1" customWidth="1"/>
    <col min="5327" max="5327" width="18" style="1" customWidth="1"/>
    <col min="5328" max="5328" width="10.75" style="1" bestFit="1" customWidth="1"/>
    <col min="5329" max="5329" width="11.5" style="1" bestFit="1" customWidth="1"/>
    <col min="5330" max="5572" width="9" style="1"/>
    <col min="5573" max="5573" width="5.125" style="1" customWidth="1"/>
    <col min="5574" max="5574" width="6.5" style="1" customWidth="1"/>
    <col min="5575" max="5575" width="9.25" style="1" bestFit="1" customWidth="1"/>
    <col min="5576" max="5576" width="8.125" style="1" customWidth="1"/>
    <col min="5577" max="5577" width="24.75" style="1" customWidth="1"/>
    <col min="5578" max="5578" width="16.125" style="1" customWidth="1"/>
    <col min="5579" max="5579" width="7.75" style="1" customWidth="1"/>
    <col min="5580" max="5580" width="10.375" style="1" customWidth="1"/>
    <col min="5581" max="5581" width="11.125" style="1" customWidth="1"/>
    <col min="5582" max="5582" width="13.625" style="1" customWidth="1"/>
    <col min="5583" max="5583" width="18" style="1" customWidth="1"/>
    <col min="5584" max="5584" width="10.75" style="1" bestFit="1" customWidth="1"/>
    <col min="5585" max="5585" width="11.5" style="1" bestFit="1" customWidth="1"/>
    <col min="5586" max="5828" width="9" style="1"/>
    <col min="5829" max="5829" width="5.125" style="1" customWidth="1"/>
    <col min="5830" max="5830" width="6.5" style="1" customWidth="1"/>
    <col min="5831" max="5831" width="9.25" style="1" bestFit="1" customWidth="1"/>
    <col min="5832" max="5832" width="8.125" style="1" customWidth="1"/>
    <col min="5833" max="5833" width="24.75" style="1" customWidth="1"/>
    <col min="5834" max="5834" width="16.125" style="1" customWidth="1"/>
    <col min="5835" max="5835" width="7.75" style="1" customWidth="1"/>
    <col min="5836" max="5836" width="10.375" style="1" customWidth="1"/>
    <col min="5837" max="5837" width="11.125" style="1" customWidth="1"/>
    <col min="5838" max="5838" width="13.625" style="1" customWidth="1"/>
    <col min="5839" max="5839" width="18" style="1" customWidth="1"/>
    <col min="5840" max="5840" width="10.75" style="1" bestFit="1" customWidth="1"/>
    <col min="5841" max="5841" width="11.5" style="1" bestFit="1" customWidth="1"/>
    <col min="5842" max="6084" width="9" style="1"/>
    <col min="6085" max="6085" width="5.125" style="1" customWidth="1"/>
    <col min="6086" max="6086" width="6.5" style="1" customWidth="1"/>
    <col min="6087" max="6087" width="9.25" style="1" bestFit="1" customWidth="1"/>
    <col min="6088" max="6088" width="8.125" style="1" customWidth="1"/>
    <col min="6089" max="6089" width="24.75" style="1" customWidth="1"/>
    <col min="6090" max="6090" width="16.125" style="1" customWidth="1"/>
    <col min="6091" max="6091" width="7.75" style="1" customWidth="1"/>
    <col min="6092" max="6092" width="10.375" style="1" customWidth="1"/>
    <col min="6093" max="6093" width="11.125" style="1" customWidth="1"/>
    <col min="6094" max="6094" width="13.625" style="1" customWidth="1"/>
    <col min="6095" max="6095" width="18" style="1" customWidth="1"/>
    <col min="6096" max="6096" width="10.75" style="1" bestFit="1" customWidth="1"/>
    <col min="6097" max="6097" width="11.5" style="1" bestFit="1" customWidth="1"/>
    <col min="6098" max="6340" width="9" style="1"/>
    <col min="6341" max="6341" width="5.125" style="1" customWidth="1"/>
    <col min="6342" max="6342" width="6.5" style="1" customWidth="1"/>
    <col min="6343" max="6343" width="9.25" style="1" bestFit="1" customWidth="1"/>
    <col min="6344" max="6344" width="8.125" style="1" customWidth="1"/>
    <col min="6345" max="6345" width="24.75" style="1" customWidth="1"/>
    <col min="6346" max="6346" width="16.125" style="1" customWidth="1"/>
    <col min="6347" max="6347" width="7.75" style="1" customWidth="1"/>
    <col min="6348" max="6348" width="10.375" style="1" customWidth="1"/>
    <col min="6349" max="6349" width="11.125" style="1" customWidth="1"/>
    <col min="6350" max="6350" width="13.625" style="1" customWidth="1"/>
    <col min="6351" max="6351" width="18" style="1" customWidth="1"/>
    <col min="6352" max="6352" width="10.75" style="1" bestFit="1" customWidth="1"/>
    <col min="6353" max="6353" width="11.5" style="1" bestFit="1" customWidth="1"/>
    <col min="6354" max="6596" width="9" style="1"/>
    <col min="6597" max="6597" width="5.125" style="1" customWidth="1"/>
    <col min="6598" max="6598" width="6.5" style="1" customWidth="1"/>
    <col min="6599" max="6599" width="9.25" style="1" bestFit="1" customWidth="1"/>
    <col min="6600" max="6600" width="8.125" style="1" customWidth="1"/>
    <col min="6601" max="6601" width="24.75" style="1" customWidth="1"/>
    <col min="6602" max="6602" width="16.125" style="1" customWidth="1"/>
    <col min="6603" max="6603" width="7.75" style="1" customWidth="1"/>
    <col min="6604" max="6604" width="10.375" style="1" customWidth="1"/>
    <col min="6605" max="6605" width="11.125" style="1" customWidth="1"/>
    <col min="6606" max="6606" width="13.625" style="1" customWidth="1"/>
    <col min="6607" max="6607" width="18" style="1" customWidth="1"/>
    <col min="6608" max="6608" width="10.75" style="1" bestFit="1" customWidth="1"/>
    <col min="6609" max="6609" width="11.5" style="1" bestFit="1" customWidth="1"/>
    <col min="6610" max="6852" width="9" style="1"/>
    <col min="6853" max="6853" width="5.125" style="1" customWidth="1"/>
    <col min="6854" max="6854" width="6.5" style="1" customWidth="1"/>
    <col min="6855" max="6855" width="9.25" style="1" bestFit="1" customWidth="1"/>
    <col min="6856" max="6856" width="8.125" style="1" customWidth="1"/>
    <col min="6857" max="6857" width="24.75" style="1" customWidth="1"/>
    <col min="6858" max="6858" width="16.125" style="1" customWidth="1"/>
    <col min="6859" max="6859" width="7.75" style="1" customWidth="1"/>
    <col min="6860" max="6860" width="10.375" style="1" customWidth="1"/>
    <col min="6861" max="6861" width="11.125" style="1" customWidth="1"/>
    <col min="6862" max="6862" width="13.625" style="1" customWidth="1"/>
    <col min="6863" max="6863" width="18" style="1" customWidth="1"/>
    <col min="6864" max="6864" width="10.75" style="1" bestFit="1" customWidth="1"/>
    <col min="6865" max="6865" width="11.5" style="1" bestFit="1" customWidth="1"/>
    <col min="6866" max="7108" width="9" style="1"/>
    <col min="7109" max="7109" width="5.125" style="1" customWidth="1"/>
    <col min="7110" max="7110" width="6.5" style="1" customWidth="1"/>
    <col min="7111" max="7111" width="9.25" style="1" bestFit="1" customWidth="1"/>
    <col min="7112" max="7112" width="8.125" style="1" customWidth="1"/>
    <col min="7113" max="7113" width="24.75" style="1" customWidth="1"/>
    <col min="7114" max="7114" width="16.125" style="1" customWidth="1"/>
    <col min="7115" max="7115" width="7.75" style="1" customWidth="1"/>
    <col min="7116" max="7116" width="10.375" style="1" customWidth="1"/>
    <col min="7117" max="7117" width="11.125" style="1" customWidth="1"/>
    <col min="7118" max="7118" width="13.625" style="1" customWidth="1"/>
    <col min="7119" max="7119" width="18" style="1" customWidth="1"/>
    <col min="7120" max="7120" width="10.75" style="1" bestFit="1" customWidth="1"/>
    <col min="7121" max="7121" width="11.5" style="1" bestFit="1" customWidth="1"/>
    <col min="7122" max="7364" width="9" style="1"/>
    <col min="7365" max="7365" width="5.125" style="1" customWidth="1"/>
    <col min="7366" max="7366" width="6.5" style="1" customWidth="1"/>
    <col min="7367" max="7367" width="9.25" style="1" bestFit="1" customWidth="1"/>
    <col min="7368" max="7368" width="8.125" style="1" customWidth="1"/>
    <col min="7369" max="7369" width="24.75" style="1" customWidth="1"/>
    <col min="7370" max="7370" width="16.125" style="1" customWidth="1"/>
    <col min="7371" max="7371" width="7.75" style="1" customWidth="1"/>
    <col min="7372" max="7372" width="10.375" style="1" customWidth="1"/>
    <col min="7373" max="7373" width="11.125" style="1" customWidth="1"/>
    <col min="7374" max="7374" width="13.625" style="1" customWidth="1"/>
    <col min="7375" max="7375" width="18" style="1" customWidth="1"/>
    <col min="7376" max="7376" width="10.75" style="1" bestFit="1" customWidth="1"/>
    <col min="7377" max="7377" width="11.5" style="1" bestFit="1" customWidth="1"/>
    <col min="7378" max="7620" width="9" style="1"/>
    <col min="7621" max="7621" width="5.125" style="1" customWidth="1"/>
    <col min="7622" max="7622" width="6.5" style="1" customWidth="1"/>
    <col min="7623" max="7623" width="9.25" style="1" bestFit="1" customWidth="1"/>
    <col min="7624" max="7624" width="8.125" style="1" customWidth="1"/>
    <col min="7625" max="7625" width="24.75" style="1" customWidth="1"/>
    <col min="7626" max="7626" width="16.125" style="1" customWidth="1"/>
    <col min="7627" max="7627" width="7.75" style="1" customWidth="1"/>
    <col min="7628" max="7628" width="10.375" style="1" customWidth="1"/>
    <col min="7629" max="7629" width="11.125" style="1" customWidth="1"/>
    <col min="7630" max="7630" width="13.625" style="1" customWidth="1"/>
    <col min="7631" max="7631" width="18" style="1" customWidth="1"/>
    <col min="7632" max="7632" width="10.75" style="1" bestFit="1" customWidth="1"/>
    <col min="7633" max="7633" width="11.5" style="1" bestFit="1" customWidth="1"/>
    <col min="7634" max="7876" width="9" style="1"/>
    <col min="7877" max="7877" width="5.125" style="1" customWidth="1"/>
    <col min="7878" max="7878" width="6.5" style="1" customWidth="1"/>
    <col min="7879" max="7879" width="9.25" style="1" bestFit="1" customWidth="1"/>
    <col min="7880" max="7880" width="8.125" style="1" customWidth="1"/>
    <col min="7881" max="7881" width="24.75" style="1" customWidth="1"/>
    <col min="7882" max="7882" width="16.125" style="1" customWidth="1"/>
    <col min="7883" max="7883" width="7.75" style="1" customWidth="1"/>
    <col min="7884" max="7884" width="10.375" style="1" customWidth="1"/>
    <col min="7885" max="7885" width="11.125" style="1" customWidth="1"/>
    <col min="7886" max="7886" width="13.625" style="1" customWidth="1"/>
    <col min="7887" max="7887" width="18" style="1" customWidth="1"/>
    <col min="7888" max="7888" width="10.75" style="1" bestFit="1" customWidth="1"/>
    <col min="7889" max="7889" width="11.5" style="1" bestFit="1" customWidth="1"/>
    <col min="7890" max="8132" width="9" style="1"/>
    <col min="8133" max="8133" width="5.125" style="1" customWidth="1"/>
    <col min="8134" max="8134" width="6.5" style="1" customWidth="1"/>
    <col min="8135" max="8135" width="9.25" style="1" bestFit="1" customWidth="1"/>
    <col min="8136" max="8136" width="8.125" style="1" customWidth="1"/>
    <col min="8137" max="8137" width="24.75" style="1" customWidth="1"/>
    <col min="8138" max="8138" width="16.125" style="1" customWidth="1"/>
    <col min="8139" max="8139" width="7.75" style="1" customWidth="1"/>
    <col min="8140" max="8140" width="10.375" style="1" customWidth="1"/>
    <col min="8141" max="8141" width="11.125" style="1" customWidth="1"/>
    <col min="8142" max="8142" width="13.625" style="1" customWidth="1"/>
    <col min="8143" max="8143" width="18" style="1" customWidth="1"/>
    <col min="8144" max="8144" width="10.75" style="1" bestFit="1" customWidth="1"/>
    <col min="8145" max="8145" width="11.5" style="1" bestFit="1" customWidth="1"/>
    <col min="8146" max="8388" width="9" style="1"/>
    <col min="8389" max="8389" width="5.125" style="1" customWidth="1"/>
    <col min="8390" max="8390" width="6.5" style="1" customWidth="1"/>
    <col min="8391" max="8391" width="9.25" style="1" bestFit="1" customWidth="1"/>
    <col min="8392" max="8392" width="8.125" style="1" customWidth="1"/>
    <col min="8393" max="8393" width="24.75" style="1" customWidth="1"/>
    <col min="8394" max="8394" width="16.125" style="1" customWidth="1"/>
    <col min="8395" max="8395" width="7.75" style="1" customWidth="1"/>
    <col min="8396" max="8396" width="10.375" style="1" customWidth="1"/>
    <col min="8397" max="8397" width="11.125" style="1" customWidth="1"/>
    <col min="8398" max="8398" width="13.625" style="1" customWidth="1"/>
    <col min="8399" max="8399" width="18" style="1" customWidth="1"/>
    <col min="8400" max="8400" width="10.75" style="1" bestFit="1" customWidth="1"/>
    <col min="8401" max="8401" width="11.5" style="1" bestFit="1" customWidth="1"/>
    <col min="8402" max="8644" width="9" style="1"/>
    <col min="8645" max="8645" width="5.125" style="1" customWidth="1"/>
    <col min="8646" max="8646" width="6.5" style="1" customWidth="1"/>
    <col min="8647" max="8647" width="9.25" style="1" bestFit="1" customWidth="1"/>
    <col min="8648" max="8648" width="8.125" style="1" customWidth="1"/>
    <col min="8649" max="8649" width="24.75" style="1" customWidth="1"/>
    <col min="8650" max="8650" width="16.125" style="1" customWidth="1"/>
    <col min="8651" max="8651" width="7.75" style="1" customWidth="1"/>
    <col min="8652" max="8652" width="10.375" style="1" customWidth="1"/>
    <col min="8653" max="8653" width="11.125" style="1" customWidth="1"/>
    <col min="8654" max="8654" width="13.625" style="1" customWidth="1"/>
    <col min="8655" max="8655" width="18" style="1" customWidth="1"/>
    <col min="8656" max="8656" width="10.75" style="1" bestFit="1" customWidth="1"/>
    <col min="8657" max="8657" width="11.5" style="1" bestFit="1" customWidth="1"/>
    <col min="8658" max="8900" width="9" style="1"/>
    <col min="8901" max="8901" width="5.125" style="1" customWidth="1"/>
    <col min="8902" max="8902" width="6.5" style="1" customWidth="1"/>
    <col min="8903" max="8903" width="9.25" style="1" bestFit="1" customWidth="1"/>
    <col min="8904" max="8904" width="8.125" style="1" customWidth="1"/>
    <col min="8905" max="8905" width="24.75" style="1" customWidth="1"/>
    <col min="8906" max="8906" width="16.125" style="1" customWidth="1"/>
    <col min="8907" max="8907" width="7.75" style="1" customWidth="1"/>
    <col min="8908" max="8908" width="10.375" style="1" customWidth="1"/>
    <col min="8909" max="8909" width="11.125" style="1" customWidth="1"/>
    <col min="8910" max="8910" width="13.625" style="1" customWidth="1"/>
    <col min="8911" max="8911" width="18" style="1" customWidth="1"/>
    <col min="8912" max="8912" width="10.75" style="1" bestFit="1" customWidth="1"/>
    <col min="8913" max="8913" width="11.5" style="1" bestFit="1" customWidth="1"/>
    <col min="8914" max="9156" width="9" style="1"/>
    <col min="9157" max="9157" width="5.125" style="1" customWidth="1"/>
    <col min="9158" max="9158" width="6.5" style="1" customWidth="1"/>
    <col min="9159" max="9159" width="9.25" style="1" bestFit="1" customWidth="1"/>
    <col min="9160" max="9160" width="8.125" style="1" customWidth="1"/>
    <col min="9161" max="9161" width="24.75" style="1" customWidth="1"/>
    <col min="9162" max="9162" width="16.125" style="1" customWidth="1"/>
    <col min="9163" max="9163" width="7.75" style="1" customWidth="1"/>
    <col min="9164" max="9164" width="10.375" style="1" customWidth="1"/>
    <col min="9165" max="9165" width="11.125" style="1" customWidth="1"/>
    <col min="9166" max="9166" width="13.625" style="1" customWidth="1"/>
    <col min="9167" max="9167" width="18" style="1" customWidth="1"/>
    <col min="9168" max="9168" width="10.75" style="1" bestFit="1" customWidth="1"/>
    <col min="9169" max="9169" width="11.5" style="1" bestFit="1" customWidth="1"/>
    <col min="9170" max="9412" width="9" style="1"/>
    <col min="9413" max="9413" width="5.125" style="1" customWidth="1"/>
    <col min="9414" max="9414" width="6.5" style="1" customWidth="1"/>
    <col min="9415" max="9415" width="9.25" style="1" bestFit="1" customWidth="1"/>
    <col min="9416" max="9416" width="8.125" style="1" customWidth="1"/>
    <col min="9417" max="9417" width="24.75" style="1" customWidth="1"/>
    <col min="9418" max="9418" width="16.125" style="1" customWidth="1"/>
    <col min="9419" max="9419" width="7.75" style="1" customWidth="1"/>
    <col min="9420" max="9420" width="10.375" style="1" customWidth="1"/>
    <col min="9421" max="9421" width="11.125" style="1" customWidth="1"/>
    <col min="9422" max="9422" width="13.625" style="1" customWidth="1"/>
    <col min="9423" max="9423" width="18" style="1" customWidth="1"/>
    <col min="9424" max="9424" width="10.75" style="1" bestFit="1" customWidth="1"/>
    <col min="9425" max="9425" width="11.5" style="1" bestFit="1" customWidth="1"/>
    <col min="9426" max="9668" width="9" style="1"/>
    <col min="9669" max="9669" width="5.125" style="1" customWidth="1"/>
    <col min="9670" max="9670" width="6.5" style="1" customWidth="1"/>
    <col min="9671" max="9671" width="9.25" style="1" bestFit="1" customWidth="1"/>
    <col min="9672" max="9672" width="8.125" style="1" customWidth="1"/>
    <col min="9673" max="9673" width="24.75" style="1" customWidth="1"/>
    <col min="9674" max="9674" width="16.125" style="1" customWidth="1"/>
    <col min="9675" max="9675" width="7.75" style="1" customWidth="1"/>
    <col min="9676" max="9676" width="10.375" style="1" customWidth="1"/>
    <col min="9677" max="9677" width="11.125" style="1" customWidth="1"/>
    <col min="9678" max="9678" width="13.625" style="1" customWidth="1"/>
    <col min="9679" max="9679" width="18" style="1" customWidth="1"/>
    <col min="9680" max="9680" width="10.75" style="1" bestFit="1" customWidth="1"/>
    <col min="9681" max="9681" width="11.5" style="1" bestFit="1" customWidth="1"/>
    <col min="9682" max="9924" width="9" style="1"/>
    <col min="9925" max="9925" width="5.125" style="1" customWidth="1"/>
    <col min="9926" max="9926" width="6.5" style="1" customWidth="1"/>
    <col min="9927" max="9927" width="9.25" style="1" bestFit="1" customWidth="1"/>
    <col min="9928" max="9928" width="8.125" style="1" customWidth="1"/>
    <col min="9929" max="9929" width="24.75" style="1" customWidth="1"/>
    <col min="9930" max="9930" width="16.125" style="1" customWidth="1"/>
    <col min="9931" max="9931" width="7.75" style="1" customWidth="1"/>
    <col min="9932" max="9932" width="10.375" style="1" customWidth="1"/>
    <col min="9933" max="9933" width="11.125" style="1" customWidth="1"/>
    <col min="9934" max="9934" width="13.625" style="1" customWidth="1"/>
    <col min="9935" max="9935" width="18" style="1" customWidth="1"/>
    <col min="9936" max="9936" width="10.75" style="1" bestFit="1" customWidth="1"/>
    <col min="9937" max="9937" width="11.5" style="1" bestFit="1" customWidth="1"/>
    <col min="9938" max="10180" width="9" style="1"/>
    <col min="10181" max="10181" width="5.125" style="1" customWidth="1"/>
    <col min="10182" max="10182" width="6.5" style="1" customWidth="1"/>
    <col min="10183" max="10183" width="9.25" style="1" bestFit="1" customWidth="1"/>
    <col min="10184" max="10184" width="8.125" style="1" customWidth="1"/>
    <col min="10185" max="10185" width="24.75" style="1" customWidth="1"/>
    <col min="10186" max="10186" width="16.125" style="1" customWidth="1"/>
    <col min="10187" max="10187" width="7.75" style="1" customWidth="1"/>
    <col min="10188" max="10188" width="10.375" style="1" customWidth="1"/>
    <col min="10189" max="10189" width="11.125" style="1" customWidth="1"/>
    <col min="10190" max="10190" width="13.625" style="1" customWidth="1"/>
    <col min="10191" max="10191" width="18" style="1" customWidth="1"/>
    <col min="10192" max="10192" width="10.75" style="1" bestFit="1" customWidth="1"/>
    <col min="10193" max="10193" width="11.5" style="1" bestFit="1" customWidth="1"/>
    <col min="10194" max="10436" width="9" style="1"/>
    <col min="10437" max="10437" width="5.125" style="1" customWidth="1"/>
    <col min="10438" max="10438" width="6.5" style="1" customWidth="1"/>
    <col min="10439" max="10439" width="9.25" style="1" bestFit="1" customWidth="1"/>
    <col min="10440" max="10440" width="8.125" style="1" customWidth="1"/>
    <col min="10441" max="10441" width="24.75" style="1" customWidth="1"/>
    <col min="10442" max="10442" width="16.125" style="1" customWidth="1"/>
    <col min="10443" max="10443" width="7.75" style="1" customWidth="1"/>
    <col min="10444" max="10444" width="10.375" style="1" customWidth="1"/>
    <col min="10445" max="10445" width="11.125" style="1" customWidth="1"/>
    <col min="10446" max="10446" width="13.625" style="1" customWidth="1"/>
    <col min="10447" max="10447" width="18" style="1" customWidth="1"/>
    <col min="10448" max="10448" width="10.75" style="1" bestFit="1" customWidth="1"/>
    <col min="10449" max="10449" width="11.5" style="1" bestFit="1" customWidth="1"/>
    <col min="10450" max="10692" width="9" style="1"/>
    <col min="10693" max="10693" width="5.125" style="1" customWidth="1"/>
    <col min="10694" max="10694" width="6.5" style="1" customWidth="1"/>
    <col min="10695" max="10695" width="9.25" style="1" bestFit="1" customWidth="1"/>
    <col min="10696" max="10696" width="8.125" style="1" customWidth="1"/>
    <col min="10697" max="10697" width="24.75" style="1" customWidth="1"/>
    <col min="10698" max="10698" width="16.125" style="1" customWidth="1"/>
    <col min="10699" max="10699" width="7.75" style="1" customWidth="1"/>
    <col min="10700" max="10700" width="10.375" style="1" customWidth="1"/>
    <col min="10701" max="10701" width="11.125" style="1" customWidth="1"/>
    <col min="10702" max="10702" width="13.625" style="1" customWidth="1"/>
    <col min="10703" max="10703" width="18" style="1" customWidth="1"/>
    <col min="10704" max="10704" width="10.75" style="1" bestFit="1" customWidth="1"/>
    <col min="10705" max="10705" width="11.5" style="1" bestFit="1" customWidth="1"/>
    <col min="10706" max="10948" width="9" style="1"/>
    <col min="10949" max="10949" width="5.125" style="1" customWidth="1"/>
    <col min="10950" max="10950" width="6.5" style="1" customWidth="1"/>
    <col min="10951" max="10951" width="9.25" style="1" bestFit="1" customWidth="1"/>
    <col min="10952" max="10952" width="8.125" style="1" customWidth="1"/>
    <col min="10953" max="10953" width="24.75" style="1" customWidth="1"/>
    <col min="10954" max="10954" width="16.125" style="1" customWidth="1"/>
    <col min="10955" max="10955" width="7.75" style="1" customWidth="1"/>
    <col min="10956" max="10956" width="10.375" style="1" customWidth="1"/>
    <col min="10957" max="10957" width="11.125" style="1" customWidth="1"/>
    <col min="10958" max="10958" width="13.625" style="1" customWidth="1"/>
    <col min="10959" max="10959" width="18" style="1" customWidth="1"/>
    <col min="10960" max="10960" width="10.75" style="1" bestFit="1" customWidth="1"/>
    <col min="10961" max="10961" width="11.5" style="1" bestFit="1" customWidth="1"/>
    <col min="10962" max="11204" width="9" style="1"/>
    <col min="11205" max="11205" width="5.125" style="1" customWidth="1"/>
    <col min="11206" max="11206" width="6.5" style="1" customWidth="1"/>
    <col min="11207" max="11207" width="9.25" style="1" bestFit="1" customWidth="1"/>
    <col min="11208" max="11208" width="8.125" style="1" customWidth="1"/>
    <col min="11209" max="11209" width="24.75" style="1" customWidth="1"/>
    <col min="11210" max="11210" width="16.125" style="1" customWidth="1"/>
    <col min="11211" max="11211" width="7.75" style="1" customWidth="1"/>
    <col min="11212" max="11212" width="10.375" style="1" customWidth="1"/>
    <col min="11213" max="11213" width="11.125" style="1" customWidth="1"/>
    <col min="11214" max="11214" width="13.625" style="1" customWidth="1"/>
    <col min="11215" max="11215" width="18" style="1" customWidth="1"/>
    <col min="11216" max="11216" width="10.75" style="1" bestFit="1" customWidth="1"/>
    <col min="11217" max="11217" width="11.5" style="1" bestFit="1" customWidth="1"/>
    <col min="11218" max="11460" width="9" style="1"/>
    <col min="11461" max="11461" width="5.125" style="1" customWidth="1"/>
    <col min="11462" max="11462" width="6.5" style="1" customWidth="1"/>
    <col min="11463" max="11463" width="9.25" style="1" bestFit="1" customWidth="1"/>
    <col min="11464" max="11464" width="8.125" style="1" customWidth="1"/>
    <col min="11465" max="11465" width="24.75" style="1" customWidth="1"/>
    <col min="11466" max="11466" width="16.125" style="1" customWidth="1"/>
    <col min="11467" max="11467" width="7.75" style="1" customWidth="1"/>
    <col min="11468" max="11468" width="10.375" style="1" customWidth="1"/>
    <col min="11469" max="11469" width="11.125" style="1" customWidth="1"/>
    <col min="11470" max="11470" width="13.625" style="1" customWidth="1"/>
    <col min="11471" max="11471" width="18" style="1" customWidth="1"/>
    <col min="11472" max="11472" width="10.75" style="1" bestFit="1" customWidth="1"/>
    <col min="11473" max="11473" width="11.5" style="1" bestFit="1" customWidth="1"/>
    <col min="11474" max="11716" width="9" style="1"/>
    <col min="11717" max="11717" width="5.125" style="1" customWidth="1"/>
    <col min="11718" max="11718" width="6.5" style="1" customWidth="1"/>
    <col min="11719" max="11719" width="9.25" style="1" bestFit="1" customWidth="1"/>
    <col min="11720" max="11720" width="8.125" style="1" customWidth="1"/>
    <col min="11721" max="11721" width="24.75" style="1" customWidth="1"/>
    <col min="11722" max="11722" width="16.125" style="1" customWidth="1"/>
    <col min="11723" max="11723" width="7.75" style="1" customWidth="1"/>
    <col min="11724" max="11724" width="10.375" style="1" customWidth="1"/>
    <col min="11725" max="11725" width="11.125" style="1" customWidth="1"/>
    <col min="11726" max="11726" width="13.625" style="1" customWidth="1"/>
    <col min="11727" max="11727" width="18" style="1" customWidth="1"/>
    <col min="11728" max="11728" width="10.75" style="1" bestFit="1" customWidth="1"/>
    <col min="11729" max="11729" width="11.5" style="1" bestFit="1" customWidth="1"/>
    <col min="11730" max="11972" width="9" style="1"/>
    <col min="11973" max="11973" width="5.125" style="1" customWidth="1"/>
    <col min="11974" max="11974" width="6.5" style="1" customWidth="1"/>
    <col min="11975" max="11975" width="9.25" style="1" bestFit="1" customWidth="1"/>
    <col min="11976" max="11976" width="8.125" style="1" customWidth="1"/>
    <col min="11977" max="11977" width="24.75" style="1" customWidth="1"/>
    <col min="11978" max="11978" width="16.125" style="1" customWidth="1"/>
    <col min="11979" max="11979" width="7.75" style="1" customWidth="1"/>
    <col min="11980" max="11980" width="10.375" style="1" customWidth="1"/>
    <col min="11981" max="11981" width="11.125" style="1" customWidth="1"/>
    <col min="11982" max="11982" width="13.625" style="1" customWidth="1"/>
    <col min="11983" max="11983" width="18" style="1" customWidth="1"/>
    <col min="11984" max="11984" width="10.75" style="1" bestFit="1" customWidth="1"/>
    <col min="11985" max="11985" width="11.5" style="1" bestFit="1" customWidth="1"/>
    <col min="11986" max="12228" width="9" style="1"/>
    <col min="12229" max="12229" width="5.125" style="1" customWidth="1"/>
    <col min="12230" max="12230" width="6.5" style="1" customWidth="1"/>
    <col min="12231" max="12231" width="9.25" style="1" bestFit="1" customWidth="1"/>
    <col min="12232" max="12232" width="8.125" style="1" customWidth="1"/>
    <col min="12233" max="12233" width="24.75" style="1" customWidth="1"/>
    <col min="12234" max="12234" width="16.125" style="1" customWidth="1"/>
    <col min="12235" max="12235" width="7.75" style="1" customWidth="1"/>
    <col min="12236" max="12236" width="10.375" style="1" customWidth="1"/>
    <col min="12237" max="12237" width="11.125" style="1" customWidth="1"/>
    <col min="12238" max="12238" width="13.625" style="1" customWidth="1"/>
    <col min="12239" max="12239" width="18" style="1" customWidth="1"/>
    <col min="12240" max="12240" width="10.75" style="1" bestFit="1" customWidth="1"/>
    <col min="12241" max="12241" width="11.5" style="1" bestFit="1" customWidth="1"/>
    <col min="12242" max="12484" width="9" style="1"/>
    <col min="12485" max="12485" width="5.125" style="1" customWidth="1"/>
    <col min="12486" max="12486" width="6.5" style="1" customWidth="1"/>
    <col min="12487" max="12487" width="9.25" style="1" bestFit="1" customWidth="1"/>
    <col min="12488" max="12488" width="8.125" style="1" customWidth="1"/>
    <col min="12489" max="12489" width="24.75" style="1" customWidth="1"/>
    <col min="12490" max="12490" width="16.125" style="1" customWidth="1"/>
    <col min="12491" max="12491" width="7.75" style="1" customWidth="1"/>
    <col min="12492" max="12492" width="10.375" style="1" customWidth="1"/>
    <col min="12493" max="12493" width="11.125" style="1" customWidth="1"/>
    <col min="12494" max="12494" width="13.625" style="1" customWidth="1"/>
    <col min="12495" max="12495" width="18" style="1" customWidth="1"/>
    <col min="12496" max="12496" width="10.75" style="1" bestFit="1" customWidth="1"/>
    <col min="12497" max="12497" width="11.5" style="1" bestFit="1" customWidth="1"/>
    <col min="12498" max="12740" width="9" style="1"/>
    <col min="12741" max="12741" width="5.125" style="1" customWidth="1"/>
    <col min="12742" max="12742" width="6.5" style="1" customWidth="1"/>
    <col min="12743" max="12743" width="9.25" style="1" bestFit="1" customWidth="1"/>
    <col min="12744" max="12744" width="8.125" style="1" customWidth="1"/>
    <col min="12745" max="12745" width="24.75" style="1" customWidth="1"/>
    <col min="12746" max="12746" width="16.125" style="1" customWidth="1"/>
    <col min="12747" max="12747" width="7.75" style="1" customWidth="1"/>
    <col min="12748" max="12748" width="10.375" style="1" customWidth="1"/>
    <col min="12749" max="12749" width="11.125" style="1" customWidth="1"/>
    <col min="12750" max="12750" width="13.625" style="1" customWidth="1"/>
    <col min="12751" max="12751" width="18" style="1" customWidth="1"/>
    <col min="12752" max="12752" width="10.75" style="1" bestFit="1" customWidth="1"/>
    <col min="12753" max="12753" width="11.5" style="1" bestFit="1" customWidth="1"/>
    <col min="12754" max="12996" width="9" style="1"/>
    <col min="12997" max="12997" width="5.125" style="1" customWidth="1"/>
    <col min="12998" max="12998" width="6.5" style="1" customWidth="1"/>
    <col min="12999" max="12999" width="9.25" style="1" bestFit="1" customWidth="1"/>
    <col min="13000" max="13000" width="8.125" style="1" customWidth="1"/>
    <col min="13001" max="13001" width="24.75" style="1" customWidth="1"/>
    <col min="13002" max="13002" width="16.125" style="1" customWidth="1"/>
    <col min="13003" max="13003" width="7.75" style="1" customWidth="1"/>
    <col min="13004" max="13004" width="10.375" style="1" customWidth="1"/>
    <col min="13005" max="13005" width="11.125" style="1" customWidth="1"/>
    <col min="13006" max="13006" width="13.625" style="1" customWidth="1"/>
    <col min="13007" max="13007" width="18" style="1" customWidth="1"/>
    <col min="13008" max="13008" width="10.75" style="1" bestFit="1" customWidth="1"/>
    <col min="13009" max="13009" width="11.5" style="1" bestFit="1" customWidth="1"/>
    <col min="13010" max="13252" width="9" style="1"/>
    <col min="13253" max="13253" width="5.125" style="1" customWidth="1"/>
    <col min="13254" max="13254" width="6.5" style="1" customWidth="1"/>
    <col min="13255" max="13255" width="9.25" style="1" bestFit="1" customWidth="1"/>
    <col min="13256" max="13256" width="8.125" style="1" customWidth="1"/>
    <col min="13257" max="13257" width="24.75" style="1" customWidth="1"/>
    <col min="13258" max="13258" width="16.125" style="1" customWidth="1"/>
    <col min="13259" max="13259" width="7.75" style="1" customWidth="1"/>
    <col min="13260" max="13260" width="10.375" style="1" customWidth="1"/>
    <col min="13261" max="13261" width="11.125" style="1" customWidth="1"/>
    <col min="13262" max="13262" width="13.625" style="1" customWidth="1"/>
    <col min="13263" max="13263" width="18" style="1" customWidth="1"/>
    <col min="13264" max="13264" width="10.75" style="1" bestFit="1" customWidth="1"/>
    <col min="13265" max="13265" width="11.5" style="1" bestFit="1" customWidth="1"/>
    <col min="13266" max="13508" width="9" style="1"/>
    <col min="13509" max="13509" width="5.125" style="1" customWidth="1"/>
    <col min="13510" max="13510" width="6.5" style="1" customWidth="1"/>
    <col min="13511" max="13511" width="9.25" style="1" bestFit="1" customWidth="1"/>
    <col min="13512" max="13512" width="8.125" style="1" customWidth="1"/>
    <col min="13513" max="13513" width="24.75" style="1" customWidth="1"/>
    <col min="13514" max="13514" width="16.125" style="1" customWidth="1"/>
    <col min="13515" max="13515" width="7.75" style="1" customWidth="1"/>
    <col min="13516" max="13516" width="10.375" style="1" customWidth="1"/>
    <col min="13517" max="13517" width="11.125" style="1" customWidth="1"/>
    <col min="13518" max="13518" width="13.625" style="1" customWidth="1"/>
    <col min="13519" max="13519" width="18" style="1" customWidth="1"/>
    <col min="13520" max="13520" width="10.75" style="1" bestFit="1" customWidth="1"/>
    <col min="13521" max="13521" width="11.5" style="1" bestFit="1" customWidth="1"/>
    <col min="13522" max="13764" width="9" style="1"/>
    <col min="13765" max="13765" width="5.125" style="1" customWidth="1"/>
    <col min="13766" max="13766" width="6.5" style="1" customWidth="1"/>
    <col min="13767" max="13767" width="9.25" style="1" bestFit="1" customWidth="1"/>
    <col min="13768" max="13768" width="8.125" style="1" customWidth="1"/>
    <col min="13769" max="13769" width="24.75" style="1" customWidth="1"/>
    <col min="13770" max="13770" width="16.125" style="1" customWidth="1"/>
    <col min="13771" max="13771" width="7.75" style="1" customWidth="1"/>
    <col min="13772" max="13772" width="10.375" style="1" customWidth="1"/>
    <col min="13773" max="13773" width="11.125" style="1" customWidth="1"/>
    <col min="13774" max="13774" width="13.625" style="1" customWidth="1"/>
    <col min="13775" max="13775" width="18" style="1" customWidth="1"/>
    <col min="13776" max="13776" width="10.75" style="1" bestFit="1" customWidth="1"/>
    <col min="13777" max="13777" width="11.5" style="1" bestFit="1" customWidth="1"/>
    <col min="13778" max="14020" width="9" style="1"/>
    <col min="14021" max="14021" width="5.125" style="1" customWidth="1"/>
    <col min="14022" max="14022" width="6.5" style="1" customWidth="1"/>
    <col min="14023" max="14023" width="9.25" style="1" bestFit="1" customWidth="1"/>
    <col min="14024" max="14024" width="8.125" style="1" customWidth="1"/>
    <col min="14025" max="14025" width="24.75" style="1" customWidth="1"/>
    <col min="14026" max="14026" width="16.125" style="1" customWidth="1"/>
    <col min="14027" max="14027" width="7.75" style="1" customWidth="1"/>
    <col min="14028" max="14028" width="10.375" style="1" customWidth="1"/>
    <col min="14029" max="14029" width="11.125" style="1" customWidth="1"/>
    <col min="14030" max="14030" width="13.625" style="1" customWidth="1"/>
    <col min="14031" max="14031" width="18" style="1" customWidth="1"/>
    <col min="14032" max="14032" width="10.75" style="1" bestFit="1" customWidth="1"/>
    <col min="14033" max="14033" width="11.5" style="1" bestFit="1" customWidth="1"/>
    <col min="14034" max="14276" width="9" style="1"/>
    <col min="14277" max="14277" width="5.125" style="1" customWidth="1"/>
    <col min="14278" max="14278" width="6.5" style="1" customWidth="1"/>
    <col min="14279" max="14279" width="9.25" style="1" bestFit="1" customWidth="1"/>
    <col min="14280" max="14280" width="8.125" style="1" customWidth="1"/>
    <col min="14281" max="14281" width="24.75" style="1" customWidth="1"/>
    <col min="14282" max="14282" width="16.125" style="1" customWidth="1"/>
    <col min="14283" max="14283" width="7.75" style="1" customWidth="1"/>
    <col min="14284" max="14284" width="10.375" style="1" customWidth="1"/>
    <col min="14285" max="14285" width="11.125" style="1" customWidth="1"/>
    <col min="14286" max="14286" width="13.625" style="1" customWidth="1"/>
    <col min="14287" max="14287" width="18" style="1" customWidth="1"/>
    <col min="14288" max="14288" width="10.75" style="1" bestFit="1" customWidth="1"/>
    <col min="14289" max="14289" width="11.5" style="1" bestFit="1" customWidth="1"/>
    <col min="14290" max="14532" width="9" style="1"/>
    <col min="14533" max="14533" width="5.125" style="1" customWidth="1"/>
    <col min="14534" max="14534" width="6.5" style="1" customWidth="1"/>
    <col min="14535" max="14535" width="9.25" style="1" bestFit="1" customWidth="1"/>
    <col min="14536" max="14536" width="8.125" style="1" customWidth="1"/>
    <col min="14537" max="14537" width="24.75" style="1" customWidth="1"/>
    <col min="14538" max="14538" width="16.125" style="1" customWidth="1"/>
    <col min="14539" max="14539" width="7.75" style="1" customWidth="1"/>
    <col min="14540" max="14540" width="10.375" style="1" customWidth="1"/>
    <col min="14541" max="14541" width="11.125" style="1" customWidth="1"/>
    <col min="14542" max="14542" width="13.625" style="1" customWidth="1"/>
    <col min="14543" max="14543" width="18" style="1" customWidth="1"/>
    <col min="14544" max="14544" width="10.75" style="1" bestFit="1" customWidth="1"/>
    <col min="14545" max="14545" width="11.5" style="1" bestFit="1" customWidth="1"/>
    <col min="14546" max="14788" width="9" style="1"/>
    <col min="14789" max="14789" width="5.125" style="1" customWidth="1"/>
    <col min="14790" max="14790" width="6.5" style="1" customWidth="1"/>
    <col min="14791" max="14791" width="9.25" style="1" bestFit="1" customWidth="1"/>
    <col min="14792" max="14792" width="8.125" style="1" customWidth="1"/>
    <col min="14793" max="14793" width="24.75" style="1" customWidth="1"/>
    <col min="14794" max="14794" width="16.125" style="1" customWidth="1"/>
    <col min="14795" max="14795" width="7.75" style="1" customWidth="1"/>
    <col min="14796" max="14796" width="10.375" style="1" customWidth="1"/>
    <col min="14797" max="14797" width="11.125" style="1" customWidth="1"/>
    <col min="14798" max="14798" width="13.625" style="1" customWidth="1"/>
    <col min="14799" max="14799" width="18" style="1" customWidth="1"/>
    <col min="14800" max="14800" width="10.75" style="1" bestFit="1" customWidth="1"/>
    <col min="14801" max="14801" width="11.5" style="1" bestFit="1" customWidth="1"/>
    <col min="14802" max="15044" width="9" style="1"/>
    <col min="15045" max="15045" width="5.125" style="1" customWidth="1"/>
    <col min="15046" max="15046" width="6.5" style="1" customWidth="1"/>
    <col min="15047" max="15047" width="9.25" style="1" bestFit="1" customWidth="1"/>
    <col min="15048" max="15048" width="8.125" style="1" customWidth="1"/>
    <col min="15049" max="15049" width="24.75" style="1" customWidth="1"/>
    <col min="15050" max="15050" width="16.125" style="1" customWidth="1"/>
    <col min="15051" max="15051" width="7.75" style="1" customWidth="1"/>
    <col min="15052" max="15052" width="10.375" style="1" customWidth="1"/>
    <col min="15053" max="15053" width="11.125" style="1" customWidth="1"/>
    <col min="15054" max="15054" width="13.625" style="1" customWidth="1"/>
    <col min="15055" max="15055" width="18" style="1" customWidth="1"/>
    <col min="15056" max="15056" width="10.75" style="1" bestFit="1" customWidth="1"/>
    <col min="15057" max="15057" width="11.5" style="1" bestFit="1" customWidth="1"/>
    <col min="15058" max="15300" width="9" style="1"/>
    <col min="15301" max="15301" width="5.125" style="1" customWidth="1"/>
    <col min="15302" max="15302" width="6.5" style="1" customWidth="1"/>
    <col min="15303" max="15303" width="9.25" style="1" bestFit="1" customWidth="1"/>
    <col min="15304" max="15304" width="8.125" style="1" customWidth="1"/>
    <col min="15305" max="15305" width="24.75" style="1" customWidth="1"/>
    <col min="15306" max="15306" width="16.125" style="1" customWidth="1"/>
    <col min="15307" max="15307" width="7.75" style="1" customWidth="1"/>
    <col min="15308" max="15308" width="10.375" style="1" customWidth="1"/>
    <col min="15309" max="15309" width="11.125" style="1" customWidth="1"/>
    <col min="15310" max="15310" width="13.625" style="1" customWidth="1"/>
    <col min="15311" max="15311" width="18" style="1" customWidth="1"/>
    <col min="15312" max="15312" width="10.75" style="1" bestFit="1" customWidth="1"/>
    <col min="15313" max="15313" width="11.5" style="1" bestFit="1" customWidth="1"/>
    <col min="15314" max="15556" width="9" style="1"/>
    <col min="15557" max="15557" width="5.125" style="1" customWidth="1"/>
    <col min="15558" max="15558" width="6.5" style="1" customWidth="1"/>
    <col min="15559" max="15559" width="9.25" style="1" bestFit="1" customWidth="1"/>
    <col min="15560" max="15560" width="8.125" style="1" customWidth="1"/>
    <col min="15561" max="15561" width="24.75" style="1" customWidth="1"/>
    <col min="15562" max="15562" width="16.125" style="1" customWidth="1"/>
    <col min="15563" max="15563" width="7.75" style="1" customWidth="1"/>
    <col min="15564" max="15564" width="10.375" style="1" customWidth="1"/>
    <col min="15565" max="15565" width="11.125" style="1" customWidth="1"/>
    <col min="15566" max="15566" width="13.625" style="1" customWidth="1"/>
    <col min="15567" max="15567" width="18" style="1" customWidth="1"/>
    <col min="15568" max="15568" width="10.75" style="1" bestFit="1" customWidth="1"/>
    <col min="15569" max="15569" width="11.5" style="1" bestFit="1" customWidth="1"/>
    <col min="15570" max="15812" width="9" style="1"/>
    <col min="15813" max="15813" width="5.125" style="1" customWidth="1"/>
    <col min="15814" max="15814" width="6.5" style="1" customWidth="1"/>
    <col min="15815" max="15815" width="9.25" style="1" bestFit="1" customWidth="1"/>
    <col min="15816" max="15816" width="8.125" style="1" customWidth="1"/>
    <col min="15817" max="15817" width="24.75" style="1" customWidth="1"/>
    <col min="15818" max="15818" width="16.125" style="1" customWidth="1"/>
    <col min="15819" max="15819" width="7.75" style="1" customWidth="1"/>
    <col min="15820" max="15820" width="10.375" style="1" customWidth="1"/>
    <col min="15821" max="15821" width="11.125" style="1" customWidth="1"/>
    <col min="15822" max="15822" width="13.625" style="1" customWidth="1"/>
    <col min="15823" max="15823" width="18" style="1" customWidth="1"/>
    <col min="15824" max="15824" width="10.75" style="1" bestFit="1" customWidth="1"/>
    <col min="15825" max="15825" width="11.5" style="1" bestFit="1" customWidth="1"/>
    <col min="15826" max="16068" width="9" style="1"/>
    <col min="16069" max="16069" width="5.125" style="1" customWidth="1"/>
    <col min="16070" max="16070" width="6.5" style="1" customWidth="1"/>
    <col min="16071" max="16071" width="9.25" style="1" bestFit="1" customWidth="1"/>
    <col min="16072" max="16072" width="8.125" style="1" customWidth="1"/>
    <col min="16073" max="16073" width="24.75" style="1" customWidth="1"/>
    <col min="16074" max="16074" width="16.125" style="1" customWidth="1"/>
    <col min="16075" max="16075" width="7.75" style="1" customWidth="1"/>
    <col min="16076" max="16076" width="10.375" style="1" customWidth="1"/>
    <col min="16077" max="16077" width="11.125" style="1" customWidth="1"/>
    <col min="16078" max="16078" width="13.625" style="1" customWidth="1"/>
    <col min="16079" max="16079" width="18" style="1" customWidth="1"/>
    <col min="16080" max="16080" width="10.75" style="1" bestFit="1" customWidth="1"/>
    <col min="16081" max="16081" width="11.5" style="1" bestFit="1" customWidth="1"/>
    <col min="16082" max="16384" width="9" style="1"/>
  </cols>
  <sheetData>
    <row r="1" spans="1:10" ht="23.25" customHeight="1">
      <c r="A1" s="468" t="s">
        <v>1177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s="8" customFormat="1" ht="23.25" customHeight="1" thickBot="1">
      <c r="A2" s="468"/>
      <c r="B2" s="468"/>
      <c r="C2" s="468"/>
      <c r="D2" s="468"/>
      <c r="E2" s="468"/>
      <c r="F2" s="468"/>
      <c r="G2" s="468"/>
      <c r="H2" s="468"/>
      <c r="I2" s="468"/>
      <c r="J2" s="468"/>
    </row>
    <row r="3" spans="1:10" s="8" customFormat="1" ht="23.25" customHeight="1">
      <c r="A3" s="405"/>
      <c r="B3" s="405"/>
      <c r="C3" s="405"/>
      <c r="D3" s="405"/>
      <c r="E3" s="405"/>
      <c r="F3" s="405"/>
      <c r="G3" s="405"/>
      <c r="H3" s="453" t="s">
        <v>1163</v>
      </c>
      <c r="I3" s="454"/>
      <c r="J3" s="19"/>
    </row>
    <row r="4" spans="1:10" s="8" customFormat="1" ht="23.25" customHeight="1">
      <c r="A4" s="405"/>
      <c r="B4" s="405"/>
      <c r="C4" s="405"/>
      <c r="D4" s="405"/>
      <c r="E4" s="405"/>
      <c r="F4" s="405"/>
      <c r="G4" s="405"/>
      <c r="H4" s="462" t="s">
        <v>1167</v>
      </c>
      <c r="I4" s="455"/>
      <c r="J4" s="456" t="s">
        <v>1164</v>
      </c>
    </row>
    <row r="5" spans="1:10" s="8" customFormat="1" ht="23.25" customHeight="1">
      <c r="A5" s="405"/>
      <c r="B5" s="405"/>
      <c r="C5" s="405"/>
      <c r="D5" s="405"/>
      <c r="E5" s="405"/>
      <c r="F5" s="405"/>
      <c r="G5" s="405"/>
      <c r="H5" s="457" t="s">
        <v>1168</v>
      </c>
      <c r="I5" s="458"/>
      <c r="J5" s="19"/>
    </row>
    <row r="6" spans="1:10" s="8" customFormat="1" ht="23.25" customHeight="1" thickBot="1">
      <c r="A6" s="405"/>
      <c r="B6" s="405"/>
      <c r="C6" s="405"/>
      <c r="D6" s="405"/>
      <c r="E6" s="405"/>
      <c r="F6" s="405"/>
      <c r="G6" s="405"/>
      <c r="H6" s="459" t="s">
        <v>1169</v>
      </c>
      <c r="I6" s="460"/>
      <c r="J6" s="19"/>
    </row>
    <row r="7" spans="1:10" s="280" customFormat="1" ht="14.25" thickBot="1">
      <c r="A7" s="406" t="s">
        <v>1148</v>
      </c>
      <c r="B7" s="278"/>
      <c r="C7" s="279"/>
      <c r="D7" s="21"/>
      <c r="E7" s="21"/>
      <c r="F7" s="21"/>
      <c r="H7" s="281"/>
      <c r="I7" s="20" t="s">
        <v>17</v>
      </c>
    </row>
    <row r="8" spans="1:10" s="280" customFormat="1" ht="27">
      <c r="A8" s="152" t="s">
        <v>16</v>
      </c>
      <c r="B8" s="153" t="s">
        <v>15</v>
      </c>
      <c r="C8" s="154" t="s">
        <v>14</v>
      </c>
      <c r="D8" s="154" t="s">
        <v>13</v>
      </c>
      <c r="E8" s="152" t="s">
        <v>12</v>
      </c>
      <c r="F8" s="155" t="s">
        <v>415</v>
      </c>
      <c r="G8" s="156" t="s">
        <v>11</v>
      </c>
      <c r="H8" s="156" t="s">
        <v>1151</v>
      </c>
      <c r="I8" s="157" t="s">
        <v>10</v>
      </c>
    </row>
    <row r="9" spans="1:10" s="280" customFormat="1" ht="13.5">
      <c r="A9" s="484"/>
      <c r="B9" s="484"/>
      <c r="C9" s="484"/>
      <c r="D9" s="484"/>
      <c r="E9" s="484"/>
      <c r="F9" s="484"/>
      <c r="G9" s="484"/>
      <c r="H9" s="296">
        <f>SUM(H10:H38)</f>
        <v>0</v>
      </c>
      <c r="I9" s="319"/>
    </row>
    <row r="10" spans="1:10" s="121" customFormat="1" ht="18" customHeight="1">
      <c r="A10" s="120">
        <v>1</v>
      </c>
      <c r="B10" s="366" t="s">
        <v>304</v>
      </c>
      <c r="C10" s="146" t="s">
        <v>414</v>
      </c>
      <c r="D10" s="122" t="s">
        <v>305</v>
      </c>
      <c r="E10" s="123" t="s">
        <v>6</v>
      </c>
      <c r="F10" s="124">
        <v>7000</v>
      </c>
      <c r="G10" s="125"/>
      <c r="H10" s="166">
        <f>F10*G10</f>
        <v>0</v>
      </c>
      <c r="I10" s="312" t="s">
        <v>1142</v>
      </c>
    </row>
    <row r="11" spans="1:10" s="121" customFormat="1" ht="18" customHeight="1">
      <c r="A11" s="120">
        <v>2</v>
      </c>
      <c r="B11" s="366" t="s">
        <v>306</v>
      </c>
      <c r="C11" s="146" t="s">
        <v>383</v>
      </c>
      <c r="D11" s="122" t="s">
        <v>307</v>
      </c>
      <c r="E11" s="123" t="s">
        <v>6</v>
      </c>
      <c r="F11" s="124">
        <v>7000</v>
      </c>
      <c r="G11" s="125"/>
      <c r="H11" s="166">
        <f t="shared" ref="H11:H37" si="0">F11*G11</f>
        <v>0</v>
      </c>
      <c r="I11" s="312" t="s">
        <v>1142</v>
      </c>
    </row>
    <row r="12" spans="1:10" s="121" customFormat="1" ht="18" customHeight="1">
      <c r="A12" s="120">
        <v>3</v>
      </c>
      <c r="B12" s="366" t="s">
        <v>308</v>
      </c>
      <c r="C12" s="146" t="s">
        <v>382</v>
      </c>
      <c r="D12" s="122" t="s">
        <v>309</v>
      </c>
      <c r="E12" s="123" t="s">
        <v>2</v>
      </c>
      <c r="F12" s="124">
        <v>6000</v>
      </c>
      <c r="G12" s="125"/>
      <c r="H12" s="166">
        <f t="shared" si="0"/>
        <v>0</v>
      </c>
      <c r="I12" s="312" t="s">
        <v>1142</v>
      </c>
    </row>
    <row r="13" spans="1:10" s="121" customFormat="1" ht="18" customHeight="1">
      <c r="A13" s="120">
        <v>4</v>
      </c>
      <c r="B13" s="366" t="s">
        <v>310</v>
      </c>
      <c r="C13" s="146" t="s">
        <v>311</v>
      </c>
      <c r="D13" s="122" t="s">
        <v>312</v>
      </c>
      <c r="E13" s="123" t="s">
        <v>9</v>
      </c>
      <c r="F13" s="124">
        <v>200</v>
      </c>
      <c r="G13" s="125"/>
      <c r="H13" s="166">
        <f t="shared" si="0"/>
        <v>0</v>
      </c>
      <c r="I13" s="312" t="s">
        <v>1142</v>
      </c>
    </row>
    <row r="14" spans="1:10" s="121" customFormat="1" ht="18" customHeight="1">
      <c r="A14" s="120">
        <v>5</v>
      </c>
      <c r="B14" s="366" t="s">
        <v>313</v>
      </c>
      <c r="C14" s="146" t="s">
        <v>314</v>
      </c>
      <c r="D14" s="122" t="s">
        <v>315</v>
      </c>
      <c r="E14" s="123" t="s">
        <v>5</v>
      </c>
      <c r="F14" s="124">
        <v>18000</v>
      </c>
      <c r="G14" s="125"/>
      <c r="H14" s="166">
        <f t="shared" si="0"/>
        <v>0</v>
      </c>
      <c r="I14" s="312" t="s">
        <v>1142</v>
      </c>
    </row>
    <row r="15" spans="1:10" s="121" customFormat="1" ht="18" customHeight="1">
      <c r="A15" s="120">
        <v>6</v>
      </c>
      <c r="B15" s="366" t="s">
        <v>316</v>
      </c>
      <c r="C15" s="146" t="s">
        <v>317</v>
      </c>
      <c r="D15" s="122" t="s">
        <v>318</v>
      </c>
      <c r="E15" s="123" t="s">
        <v>5</v>
      </c>
      <c r="F15" s="124">
        <v>960</v>
      </c>
      <c r="G15" s="125"/>
      <c r="H15" s="166">
        <f t="shared" si="0"/>
        <v>0</v>
      </c>
      <c r="I15" s="312" t="s">
        <v>1142</v>
      </c>
    </row>
    <row r="16" spans="1:10" s="121" customFormat="1" ht="18" customHeight="1">
      <c r="A16" s="120">
        <v>7</v>
      </c>
      <c r="B16" s="367" t="s">
        <v>319</v>
      </c>
      <c r="C16" s="146" t="s">
        <v>320</v>
      </c>
      <c r="D16" s="122" t="s">
        <v>321</v>
      </c>
      <c r="E16" s="123" t="s">
        <v>5</v>
      </c>
      <c r="F16" s="124">
        <v>100</v>
      </c>
      <c r="G16" s="125"/>
      <c r="H16" s="166">
        <f t="shared" si="0"/>
        <v>0</v>
      </c>
      <c r="I16" s="312" t="s">
        <v>1142</v>
      </c>
    </row>
    <row r="17" spans="1:50" s="121" customFormat="1" ht="18" customHeight="1">
      <c r="A17" s="120">
        <v>8</v>
      </c>
      <c r="B17" s="366" t="s">
        <v>322</v>
      </c>
      <c r="C17" s="146" t="s">
        <v>323</v>
      </c>
      <c r="D17" s="122" t="s">
        <v>324</v>
      </c>
      <c r="E17" s="123" t="s">
        <v>5</v>
      </c>
      <c r="F17" s="124">
        <v>10</v>
      </c>
      <c r="G17" s="125"/>
      <c r="H17" s="166">
        <f t="shared" si="0"/>
        <v>0</v>
      </c>
      <c r="I17" s="312" t="s">
        <v>1142</v>
      </c>
    </row>
    <row r="18" spans="1:50" s="121" customFormat="1" ht="18" customHeight="1">
      <c r="A18" s="120">
        <v>9</v>
      </c>
      <c r="B18" s="366" t="s">
        <v>325</v>
      </c>
      <c r="C18" s="146" t="s">
        <v>326</v>
      </c>
      <c r="D18" s="122" t="s">
        <v>324</v>
      </c>
      <c r="E18" s="123" t="s">
        <v>5</v>
      </c>
      <c r="F18" s="124">
        <v>120</v>
      </c>
      <c r="G18" s="125"/>
      <c r="H18" s="166">
        <f t="shared" si="0"/>
        <v>0</v>
      </c>
      <c r="I18" s="312" t="s">
        <v>1142</v>
      </c>
    </row>
    <row r="19" spans="1:50" s="121" customFormat="1" ht="18" customHeight="1">
      <c r="A19" s="120">
        <v>10</v>
      </c>
      <c r="B19" s="366" t="s">
        <v>327</v>
      </c>
      <c r="C19" s="146" t="s">
        <v>328</v>
      </c>
      <c r="D19" s="122" t="s">
        <v>324</v>
      </c>
      <c r="E19" s="123" t="s">
        <v>5</v>
      </c>
      <c r="F19" s="124">
        <v>120</v>
      </c>
      <c r="G19" s="125"/>
      <c r="H19" s="166">
        <f t="shared" si="0"/>
        <v>0</v>
      </c>
      <c r="I19" s="312" t="s">
        <v>1142</v>
      </c>
    </row>
    <row r="20" spans="1:50" s="121" customFormat="1" ht="18" customHeight="1">
      <c r="A20" s="120">
        <v>11</v>
      </c>
      <c r="B20" s="366" t="s">
        <v>329</v>
      </c>
      <c r="C20" s="147" t="s">
        <v>330</v>
      </c>
      <c r="D20" s="126" t="s">
        <v>331</v>
      </c>
      <c r="E20" s="127" t="s">
        <v>70</v>
      </c>
      <c r="F20" s="128">
        <v>130</v>
      </c>
      <c r="G20" s="125"/>
      <c r="H20" s="166">
        <f t="shared" si="0"/>
        <v>0</v>
      </c>
      <c r="I20" s="312" t="s">
        <v>1142</v>
      </c>
    </row>
    <row r="21" spans="1:50" s="121" customFormat="1" ht="18" customHeight="1">
      <c r="A21" s="120">
        <v>12</v>
      </c>
      <c r="B21" s="366" t="s">
        <v>332</v>
      </c>
      <c r="C21" s="147" t="s">
        <v>333</v>
      </c>
      <c r="D21" s="126" t="s">
        <v>334</v>
      </c>
      <c r="E21" s="129" t="s">
        <v>8</v>
      </c>
      <c r="F21" s="128">
        <v>10</v>
      </c>
      <c r="G21" s="125"/>
      <c r="H21" s="166">
        <f t="shared" si="0"/>
        <v>0</v>
      </c>
      <c r="I21" s="312" t="s">
        <v>1142</v>
      </c>
    </row>
    <row r="22" spans="1:50" s="121" customFormat="1" ht="18" customHeight="1">
      <c r="A22" s="120">
        <v>13</v>
      </c>
      <c r="B22" s="366" t="s">
        <v>335</v>
      </c>
      <c r="C22" s="147" t="s">
        <v>336</v>
      </c>
      <c r="D22" s="126" t="s">
        <v>168</v>
      </c>
      <c r="E22" s="129" t="s">
        <v>2</v>
      </c>
      <c r="F22" s="128">
        <v>1000</v>
      </c>
      <c r="G22" s="125"/>
      <c r="H22" s="166">
        <f t="shared" si="0"/>
        <v>0</v>
      </c>
      <c r="I22" s="312" t="s">
        <v>1142</v>
      </c>
    </row>
    <row r="23" spans="1:50" s="121" customFormat="1" ht="18" customHeight="1">
      <c r="A23" s="120">
        <v>14</v>
      </c>
      <c r="B23" s="132" t="s">
        <v>337</v>
      </c>
      <c r="C23" s="133" t="s">
        <v>338</v>
      </c>
      <c r="D23" s="130" t="s">
        <v>339</v>
      </c>
      <c r="E23" s="129" t="s">
        <v>2</v>
      </c>
      <c r="F23" s="131">
        <v>1000</v>
      </c>
      <c r="G23" s="125"/>
      <c r="H23" s="166">
        <f t="shared" si="0"/>
        <v>0</v>
      </c>
      <c r="I23" s="313" t="s">
        <v>1132</v>
      </c>
    </row>
    <row r="24" spans="1:50" s="121" customFormat="1" ht="18" customHeight="1">
      <c r="A24" s="120">
        <v>15</v>
      </c>
      <c r="B24" s="132" t="s">
        <v>340</v>
      </c>
      <c r="C24" s="133" t="s">
        <v>341</v>
      </c>
      <c r="D24" s="130" t="s">
        <v>342</v>
      </c>
      <c r="E24" s="129" t="s">
        <v>2</v>
      </c>
      <c r="F24" s="131">
        <v>960</v>
      </c>
      <c r="G24" s="125"/>
      <c r="H24" s="166">
        <f t="shared" si="0"/>
        <v>0</v>
      </c>
      <c r="I24" s="313" t="s">
        <v>1132</v>
      </c>
      <c r="J24" s="280"/>
      <c r="K24" s="280"/>
      <c r="L24" s="280"/>
      <c r="M24" s="280"/>
      <c r="N24" s="280"/>
      <c r="O24" s="280"/>
      <c r="P24" s="280"/>
      <c r="Q24" s="280"/>
      <c r="R24" s="280"/>
      <c r="S24" s="280"/>
    </row>
    <row r="25" spans="1:50" s="121" customFormat="1" ht="18" customHeight="1">
      <c r="A25" s="120">
        <v>16</v>
      </c>
      <c r="B25" s="132" t="s">
        <v>343</v>
      </c>
      <c r="C25" s="133" t="s">
        <v>344</v>
      </c>
      <c r="D25" s="130" t="s">
        <v>342</v>
      </c>
      <c r="E25" s="129" t="s">
        <v>2</v>
      </c>
      <c r="F25" s="131">
        <v>960</v>
      </c>
      <c r="G25" s="125"/>
      <c r="H25" s="166">
        <f t="shared" si="0"/>
        <v>0</v>
      </c>
      <c r="I25" s="313" t="s">
        <v>1132</v>
      </c>
    </row>
    <row r="26" spans="1:50" s="121" customFormat="1" ht="18" customHeight="1">
      <c r="A26" s="120">
        <v>17</v>
      </c>
      <c r="B26" s="132" t="s">
        <v>392</v>
      </c>
      <c r="C26" s="133" t="s">
        <v>393</v>
      </c>
      <c r="D26" s="130" t="s">
        <v>342</v>
      </c>
      <c r="E26" s="129" t="s">
        <v>2</v>
      </c>
      <c r="F26" s="131">
        <v>960</v>
      </c>
      <c r="G26" s="125"/>
      <c r="H26" s="166">
        <f t="shared" si="0"/>
        <v>0</v>
      </c>
      <c r="I26" s="313" t="s">
        <v>1132</v>
      </c>
    </row>
    <row r="27" spans="1:50" s="134" customFormat="1" ht="18" customHeight="1">
      <c r="A27" s="120">
        <v>18</v>
      </c>
      <c r="B27" s="132" t="s">
        <v>346</v>
      </c>
      <c r="C27" s="133" t="s">
        <v>347</v>
      </c>
      <c r="D27" s="135" t="s">
        <v>315</v>
      </c>
      <c r="E27" s="135" t="s">
        <v>8</v>
      </c>
      <c r="F27" s="131">
        <v>500</v>
      </c>
      <c r="G27" s="125"/>
      <c r="H27" s="166">
        <f t="shared" si="0"/>
        <v>0</v>
      </c>
      <c r="I27" s="313" t="s">
        <v>1132</v>
      </c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</row>
    <row r="28" spans="1:50" s="134" customFormat="1" ht="18" customHeight="1">
      <c r="A28" s="120">
        <v>19</v>
      </c>
      <c r="B28" s="132" t="s">
        <v>348</v>
      </c>
      <c r="C28" s="148" t="s">
        <v>381</v>
      </c>
      <c r="D28" s="136" t="s">
        <v>349</v>
      </c>
      <c r="E28" s="132" t="s">
        <v>303</v>
      </c>
      <c r="F28" s="133">
        <v>50</v>
      </c>
      <c r="G28" s="125"/>
      <c r="H28" s="166">
        <f t="shared" si="0"/>
        <v>0</v>
      </c>
      <c r="I28" s="313" t="s">
        <v>384</v>
      </c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</row>
    <row r="29" spans="1:50" s="134" customFormat="1" ht="18" customHeight="1">
      <c r="A29" s="120">
        <v>20</v>
      </c>
      <c r="B29" s="132" t="s">
        <v>350</v>
      </c>
      <c r="C29" s="133" t="s">
        <v>351</v>
      </c>
      <c r="D29" s="282" t="s">
        <v>352</v>
      </c>
      <c r="E29" s="135" t="s">
        <v>353</v>
      </c>
      <c r="F29" s="131">
        <v>960</v>
      </c>
      <c r="G29" s="125"/>
      <c r="H29" s="166">
        <f t="shared" si="0"/>
        <v>0</v>
      </c>
      <c r="I29" s="313" t="s">
        <v>1132</v>
      </c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</row>
    <row r="30" spans="1:50" s="134" customFormat="1" ht="18" customHeight="1">
      <c r="A30" s="120">
        <v>21</v>
      </c>
      <c r="B30" s="366" t="s">
        <v>354</v>
      </c>
      <c r="C30" s="283" t="s">
        <v>355</v>
      </c>
      <c r="D30" s="284" t="s">
        <v>356</v>
      </c>
      <c r="E30" s="285" t="s">
        <v>6</v>
      </c>
      <c r="F30" s="286">
        <v>50</v>
      </c>
      <c r="G30" s="125"/>
      <c r="H30" s="166">
        <f t="shared" si="0"/>
        <v>0</v>
      </c>
      <c r="I30" s="314" t="s">
        <v>357</v>
      </c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</row>
    <row r="31" spans="1:50" s="117" customFormat="1" ht="18" customHeight="1">
      <c r="A31" s="120">
        <v>22</v>
      </c>
      <c r="B31" s="368" t="s">
        <v>358</v>
      </c>
      <c r="C31" s="287" t="s">
        <v>359</v>
      </c>
      <c r="D31" s="288" t="s">
        <v>394</v>
      </c>
      <c r="E31" s="288" t="s">
        <v>360</v>
      </c>
      <c r="F31" s="289">
        <v>600</v>
      </c>
      <c r="G31" s="290"/>
      <c r="H31" s="166">
        <f t="shared" si="0"/>
        <v>0</v>
      </c>
      <c r="I31" s="315" t="s">
        <v>361</v>
      </c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</row>
    <row r="32" spans="1:50" s="117" customFormat="1" ht="18" customHeight="1">
      <c r="A32" s="120">
        <v>23</v>
      </c>
      <c r="B32" s="368" t="s">
        <v>362</v>
      </c>
      <c r="C32" s="287" t="s">
        <v>363</v>
      </c>
      <c r="D32" s="288" t="s">
        <v>395</v>
      </c>
      <c r="E32" s="288" t="s">
        <v>364</v>
      </c>
      <c r="F32" s="289">
        <v>1000</v>
      </c>
      <c r="G32" s="290"/>
      <c r="H32" s="166">
        <f t="shared" si="0"/>
        <v>0</v>
      </c>
      <c r="I32" s="315" t="s">
        <v>365</v>
      </c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</row>
    <row r="33" spans="1:50" s="117" customFormat="1" ht="18" customHeight="1">
      <c r="A33" s="120">
        <v>24</v>
      </c>
      <c r="B33" s="368" t="s">
        <v>366</v>
      </c>
      <c r="C33" s="291" t="s">
        <v>367</v>
      </c>
      <c r="D33" s="289" t="s">
        <v>396</v>
      </c>
      <c r="E33" s="288" t="s">
        <v>364</v>
      </c>
      <c r="F33" s="289">
        <v>100</v>
      </c>
      <c r="G33" s="290"/>
      <c r="H33" s="166">
        <f t="shared" si="0"/>
        <v>0</v>
      </c>
      <c r="I33" s="315" t="s">
        <v>345</v>
      </c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</row>
    <row r="34" spans="1:50" s="117" customFormat="1" ht="18" customHeight="1">
      <c r="A34" s="120">
        <v>25</v>
      </c>
      <c r="B34" s="368" t="s">
        <v>368</v>
      </c>
      <c r="C34" s="291" t="s">
        <v>369</v>
      </c>
      <c r="D34" s="288" t="s">
        <v>397</v>
      </c>
      <c r="E34" s="288" t="s">
        <v>364</v>
      </c>
      <c r="F34" s="289">
        <v>400</v>
      </c>
      <c r="G34" s="290"/>
      <c r="H34" s="166">
        <f t="shared" si="0"/>
        <v>0</v>
      </c>
      <c r="I34" s="315" t="s">
        <v>345</v>
      </c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</row>
    <row r="35" spans="1:50" s="117" customFormat="1" ht="18" customHeight="1">
      <c r="A35" s="120">
        <v>26</v>
      </c>
      <c r="B35" s="368" t="s">
        <v>370</v>
      </c>
      <c r="C35" s="287" t="s">
        <v>371</v>
      </c>
      <c r="D35" s="288" t="s">
        <v>398</v>
      </c>
      <c r="E35" s="288" t="s">
        <v>372</v>
      </c>
      <c r="F35" s="289">
        <v>25</v>
      </c>
      <c r="G35" s="290"/>
      <c r="H35" s="166">
        <f t="shared" si="0"/>
        <v>0</v>
      </c>
      <c r="I35" s="315" t="s">
        <v>345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</row>
    <row r="36" spans="1:50" s="117" customFormat="1" ht="18" customHeight="1">
      <c r="A36" s="120">
        <v>27</v>
      </c>
      <c r="B36" s="368" t="s">
        <v>373</v>
      </c>
      <c r="C36" s="287" t="s">
        <v>374</v>
      </c>
      <c r="D36" s="288" t="s">
        <v>399</v>
      </c>
      <c r="E36" s="288" t="s">
        <v>375</v>
      </c>
      <c r="F36" s="289">
        <v>600</v>
      </c>
      <c r="G36" s="290"/>
      <c r="H36" s="166">
        <f t="shared" si="0"/>
        <v>0</v>
      </c>
      <c r="I36" s="315" t="s">
        <v>345</v>
      </c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</row>
    <row r="37" spans="1:50" s="117" customFormat="1" ht="18" customHeight="1">
      <c r="A37" s="120">
        <v>28</v>
      </c>
      <c r="B37" s="368" t="s">
        <v>376</v>
      </c>
      <c r="C37" s="287" t="s">
        <v>377</v>
      </c>
      <c r="D37" s="288" t="s">
        <v>400</v>
      </c>
      <c r="E37" s="288" t="s">
        <v>364</v>
      </c>
      <c r="F37" s="289">
        <v>960</v>
      </c>
      <c r="G37" s="290"/>
      <c r="H37" s="166">
        <f t="shared" si="0"/>
        <v>0</v>
      </c>
      <c r="I37" s="315" t="s">
        <v>345</v>
      </c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</row>
    <row r="38" spans="1:50" s="117" customFormat="1" ht="18" customHeight="1" thickBot="1">
      <c r="A38" s="385">
        <v>29</v>
      </c>
      <c r="B38" s="369" t="s">
        <v>378</v>
      </c>
      <c r="C38" s="292" t="s">
        <v>379</v>
      </c>
      <c r="D38" s="293" t="s">
        <v>401</v>
      </c>
      <c r="E38" s="293" t="s">
        <v>364</v>
      </c>
      <c r="F38" s="294">
        <v>960</v>
      </c>
      <c r="G38" s="295"/>
      <c r="H38" s="167">
        <f>F38*G38</f>
        <v>0</v>
      </c>
      <c r="I38" s="316" t="s">
        <v>345</v>
      </c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</row>
    <row r="39" spans="1:50" s="117" customFormat="1" ht="13.5">
      <c r="A39" s="7" t="s">
        <v>1</v>
      </c>
      <c r="B39" s="370"/>
      <c r="C39" s="297"/>
      <c r="D39" s="9"/>
      <c r="E39" s="9"/>
      <c r="F39" s="253"/>
      <c r="G39" s="298"/>
      <c r="H39" s="299"/>
      <c r="I39" s="317"/>
      <c r="J39" s="377"/>
      <c r="K39" s="377"/>
      <c r="L39" s="377"/>
      <c r="M39" s="377"/>
      <c r="N39" s="280"/>
      <c r="O39" s="280"/>
      <c r="P39" s="280"/>
      <c r="Q39" s="280"/>
      <c r="R39" s="280"/>
      <c r="S39" s="280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</row>
    <row r="40" spans="1:50" s="8" customFormat="1" ht="13.5">
      <c r="A40" s="378" t="s">
        <v>380</v>
      </c>
      <c r="B40" s="379"/>
      <c r="C40" s="380"/>
      <c r="D40" s="381"/>
      <c r="E40" s="9"/>
      <c r="F40" s="382"/>
      <c r="G40" s="263"/>
      <c r="H40" s="263"/>
      <c r="I40" s="383"/>
      <c r="J40" s="384"/>
      <c r="K40" s="384"/>
      <c r="L40" s="384"/>
      <c r="M40" s="384"/>
      <c r="N40" s="121"/>
      <c r="O40" s="121"/>
      <c r="P40" s="121"/>
      <c r="Q40" s="121"/>
      <c r="R40" s="121"/>
      <c r="S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</row>
    <row r="41" spans="1:50" s="27" customFormat="1">
      <c r="A41" s="28"/>
      <c r="B41" s="75"/>
      <c r="C41" s="149"/>
      <c r="D41" s="29"/>
      <c r="E41" s="29"/>
      <c r="F41" s="29"/>
      <c r="G41" s="29"/>
      <c r="H41" s="29"/>
      <c r="I41" s="317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</row>
    <row r="42" spans="1:50" s="27" customFormat="1">
      <c r="A42" s="28"/>
      <c r="B42" s="75"/>
      <c r="C42" s="149"/>
      <c r="D42" s="29"/>
      <c r="E42" s="29"/>
      <c r="F42" s="29"/>
      <c r="G42" s="29"/>
      <c r="H42" s="29"/>
      <c r="I42" s="317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</row>
    <row r="43" spans="1:50" s="27" customFormat="1">
      <c r="A43" s="28"/>
      <c r="B43" s="75"/>
      <c r="C43" s="149"/>
      <c r="D43" s="29"/>
      <c r="E43" s="29"/>
      <c r="F43" s="29"/>
      <c r="G43" s="29"/>
      <c r="H43" s="29"/>
      <c r="I43" s="317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</row>
    <row r="44" spans="1:50" s="27" customFormat="1">
      <c r="A44" s="28"/>
      <c r="B44" s="75"/>
      <c r="C44" s="149"/>
      <c r="D44" s="29"/>
      <c r="E44" s="29"/>
      <c r="F44" s="29"/>
      <c r="G44" s="29"/>
      <c r="H44" s="29"/>
      <c r="I44" s="317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</row>
    <row r="45" spans="1:50" s="27" customFormat="1">
      <c r="A45" s="28"/>
      <c r="B45" s="75"/>
      <c r="C45" s="149"/>
      <c r="D45" s="29"/>
      <c r="E45" s="29"/>
      <c r="F45" s="29"/>
      <c r="G45" s="29"/>
      <c r="H45" s="29"/>
      <c r="I45" s="31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50" s="27" customFormat="1">
      <c r="A46" s="28"/>
      <c r="B46" s="75"/>
      <c r="C46" s="149"/>
      <c r="D46" s="29"/>
      <c r="E46" s="29"/>
      <c r="F46" s="29"/>
      <c r="G46" s="29"/>
      <c r="H46" s="29"/>
      <c r="I46" s="31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1:50" s="27" customFormat="1">
      <c r="A47" s="28"/>
      <c r="B47" s="75"/>
      <c r="C47" s="149"/>
      <c r="D47" s="29"/>
      <c r="E47" s="29"/>
      <c r="F47" s="29"/>
      <c r="G47" s="29"/>
      <c r="H47" s="29"/>
      <c r="I47" s="317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</row>
    <row r="48" spans="1:50" s="27" customFormat="1">
      <c r="A48" s="28"/>
      <c r="B48" s="75"/>
      <c r="C48" s="149"/>
      <c r="D48" s="29"/>
      <c r="E48" s="29"/>
      <c r="F48" s="29"/>
      <c r="G48" s="29"/>
      <c r="H48" s="29"/>
      <c r="I48" s="317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</row>
    <row r="49" spans="1:44" s="27" customFormat="1">
      <c r="A49" s="28"/>
      <c r="B49" s="75"/>
      <c r="C49" s="149"/>
      <c r="D49" s="29"/>
      <c r="E49" s="29"/>
      <c r="F49" s="29"/>
      <c r="G49" s="29"/>
      <c r="H49" s="29"/>
      <c r="I49" s="317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s="27" customFormat="1">
      <c r="A50" s="28"/>
      <c r="B50" s="75"/>
      <c r="C50" s="149"/>
      <c r="D50" s="29"/>
      <c r="E50" s="29"/>
      <c r="F50" s="29"/>
      <c r="G50" s="29"/>
      <c r="H50" s="29"/>
      <c r="I50" s="317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s="27" customFormat="1">
      <c r="A51" s="28"/>
      <c r="B51" s="75"/>
      <c r="C51" s="149"/>
      <c r="D51" s="29"/>
      <c r="E51" s="29"/>
      <c r="F51" s="29"/>
      <c r="G51" s="29"/>
      <c r="H51" s="29"/>
      <c r="I51" s="317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</row>
    <row r="52" spans="1:44" s="27" customFormat="1">
      <c r="A52" s="28"/>
      <c r="B52" s="75"/>
      <c r="C52" s="149"/>
      <c r="D52" s="29"/>
      <c r="E52" s="29"/>
      <c r="F52" s="29"/>
      <c r="G52" s="29"/>
      <c r="H52" s="29"/>
      <c r="I52" s="317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</row>
    <row r="53" spans="1:44" s="27" customFormat="1">
      <c r="A53" s="28"/>
      <c r="B53" s="75"/>
      <c r="C53" s="149"/>
      <c r="D53" s="29"/>
      <c r="E53" s="29"/>
      <c r="F53" s="29"/>
      <c r="G53" s="29"/>
      <c r="H53" s="29"/>
      <c r="I53" s="317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</row>
    <row r="54" spans="1:44" s="27" customFormat="1">
      <c r="A54" s="28"/>
      <c r="B54" s="75"/>
      <c r="C54" s="149"/>
      <c r="D54" s="29"/>
      <c r="E54" s="29"/>
      <c r="F54" s="29"/>
      <c r="G54" s="29"/>
      <c r="H54" s="29"/>
      <c r="I54" s="317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</row>
    <row r="55" spans="1:44" s="27" customFormat="1">
      <c r="A55" s="28"/>
      <c r="B55" s="75"/>
      <c r="C55" s="149"/>
      <c r="D55" s="29"/>
      <c r="E55" s="29"/>
      <c r="F55" s="29"/>
      <c r="G55" s="29"/>
      <c r="H55" s="29"/>
      <c r="I55" s="317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</row>
    <row r="56" spans="1:44" s="27" customFormat="1">
      <c r="A56" s="28"/>
      <c r="B56" s="75"/>
      <c r="C56" s="149"/>
      <c r="D56" s="29"/>
      <c r="E56" s="29"/>
      <c r="F56" s="29"/>
      <c r="G56" s="29"/>
      <c r="H56" s="29"/>
      <c r="I56" s="317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</row>
    <row r="57" spans="1:44" s="27" customFormat="1">
      <c r="A57" s="28"/>
      <c r="B57" s="75"/>
      <c r="C57" s="149"/>
      <c r="D57" s="29"/>
      <c r="E57" s="29"/>
      <c r="F57" s="29"/>
      <c r="G57" s="29"/>
      <c r="H57" s="29"/>
      <c r="I57" s="317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</row>
    <row r="58" spans="1:44" s="27" customFormat="1">
      <c r="A58" s="28"/>
      <c r="B58" s="75"/>
      <c r="C58" s="149"/>
      <c r="D58" s="29"/>
      <c r="E58" s="29"/>
      <c r="F58" s="29"/>
      <c r="G58" s="29"/>
      <c r="H58" s="29"/>
      <c r="I58" s="317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</row>
    <row r="59" spans="1:44" s="27" customFormat="1">
      <c r="A59" s="28"/>
      <c r="B59" s="75"/>
      <c r="C59" s="149"/>
      <c r="D59" s="29"/>
      <c r="E59" s="29"/>
      <c r="F59" s="29"/>
      <c r="G59" s="29"/>
      <c r="H59" s="29"/>
      <c r="I59" s="317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</row>
    <row r="60" spans="1:44" s="27" customFormat="1">
      <c r="A60" s="28"/>
      <c r="B60" s="75"/>
      <c r="C60" s="149"/>
      <c r="D60" s="29"/>
      <c r="E60" s="29"/>
      <c r="F60" s="29"/>
      <c r="G60" s="29"/>
      <c r="H60" s="29"/>
      <c r="I60" s="317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</row>
    <row r="61" spans="1:44" s="27" customFormat="1">
      <c r="A61" s="28"/>
      <c r="B61" s="75"/>
      <c r="C61" s="149"/>
      <c r="D61" s="29"/>
      <c r="E61" s="29"/>
      <c r="F61" s="29"/>
      <c r="G61" s="29"/>
      <c r="H61" s="29"/>
      <c r="I61" s="317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</row>
    <row r="62" spans="1:44" s="27" customFormat="1">
      <c r="A62" s="28"/>
      <c r="B62" s="75"/>
      <c r="C62" s="149"/>
      <c r="D62" s="29"/>
      <c r="E62" s="29"/>
      <c r="F62" s="72"/>
      <c r="G62" s="74"/>
      <c r="H62" s="73"/>
      <c r="I62" s="317"/>
    </row>
    <row r="63" spans="1:44" s="27" customFormat="1">
      <c r="A63" s="28"/>
      <c r="B63" s="75"/>
      <c r="C63" s="149"/>
      <c r="D63" s="29"/>
      <c r="E63" s="29"/>
      <c r="F63" s="72"/>
      <c r="G63" s="74"/>
      <c r="H63" s="73"/>
      <c r="I63" s="317"/>
    </row>
    <row r="64" spans="1:44" s="27" customFormat="1">
      <c r="A64" s="28"/>
      <c r="B64" s="75"/>
      <c r="C64" s="149"/>
      <c r="D64" s="29"/>
      <c r="E64" s="29"/>
      <c r="F64" s="72"/>
      <c r="G64" s="74"/>
      <c r="H64" s="73"/>
      <c r="I64" s="317"/>
    </row>
    <row r="65" spans="1:9" s="27" customFormat="1">
      <c r="A65" s="28"/>
      <c r="B65" s="75"/>
      <c r="C65" s="149"/>
      <c r="D65" s="29"/>
      <c r="E65" s="29"/>
      <c r="F65" s="72"/>
      <c r="G65" s="74"/>
      <c r="H65" s="73"/>
      <c r="I65" s="317"/>
    </row>
    <row r="66" spans="1:9" s="27" customFormat="1">
      <c r="A66" s="28"/>
      <c r="B66" s="75"/>
      <c r="C66" s="149"/>
      <c r="D66" s="29"/>
      <c r="E66" s="29"/>
      <c r="F66" s="72"/>
      <c r="G66" s="74"/>
      <c r="H66" s="73"/>
      <c r="I66" s="317"/>
    </row>
    <row r="67" spans="1:9" s="27" customFormat="1">
      <c r="A67" s="28"/>
      <c r="B67" s="75"/>
      <c r="C67" s="149"/>
      <c r="D67" s="29"/>
      <c r="E67" s="29"/>
      <c r="F67" s="72"/>
      <c r="G67" s="74"/>
      <c r="H67" s="73"/>
      <c r="I67" s="317"/>
    </row>
    <row r="68" spans="1:9" s="27" customFormat="1">
      <c r="A68" s="28"/>
      <c r="B68" s="75"/>
      <c r="C68" s="149"/>
      <c r="D68" s="29"/>
      <c r="E68" s="29"/>
      <c r="F68" s="72"/>
      <c r="G68" s="74"/>
      <c r="H68" s="73"/>
      <c r="I68" s="317"/>
    </row>
    <row r="69" spans="1:9" s="27" customFormat="1">
      <c r="A69" s="28"/>
      <c r="B69" s="75"/>
      <c r="C69" s="149"/>
      <c r="D69" s="29"/>
      <c r="E69" s="29"/>
      <c r="F69" s="72"/>
      <c r="G69" s="74"/>
      <c r="H69" s="73"/>
      <c r="I69" s="317"/>
    </row>
    <row r="70" spans="1:9" s="27" customFormat="1">
      <c r="A70" s="28"/>
      <c r="B70" s="75"/>
      <c r="C70" s="149"/>
      <c r="D70" s="29"/>
      <c r="E70" s="29"/>
      <c r="F70" s="72"/>
      <c r="G70" s="74"/>
      <c r="H70" s="73"/>
      <c r="I70" s="317"/>
    </row>
    <row r="71" spans="1:9" s="27" customFormat="1">
      <c r="A71" s="28"/>
      <c r="B71" s="75"/>
      <c r="C71" s="149"/>
      <c r="D71" s="29"/>
      <c r="E71" s="29"/>
      <c r="F71" s="72"/>
      <c r="G71" s="74"/>
      <c r="H71" s="73"/>
      <c r="I71" s="317"/>
    </row>
    <row r="72" spans="1:9" s="27" customFormat="1">
      <c r="A72" s="28"/>
      <c r="B72" s="75"/>
      <c r="C72" s="149"/>
      <c r="D72" s="29"/>
      <c r="E72" s="29"/>
      <c r="F72" s="72"/>
      <c r="G72" s="74"/>
      <c r="H72" s="73"/>
      <c r="I72" s="317"/>
    </row>
    <row r="73" spans="1:9" s="27" customFormat="1">
      <c r="A73" s="28"/>
      <c r="B73" s="75"/>
      <c r="C73" s="149"/>
      <c r="D73" s="29"/>
      <c r="E73" s="29"/>
      <c r="F73" s="72"/>
      <c r="G73" s="74"/>
      <c r="H73" s="73"/>
      <c r="I73" s="317"/>
    </row>
    <row r="74" spans="1:9" s="27" customFormat="1">
      <c r="A74" s="28"/>
      <c r="B74" s="75"/>
      <c r="C74" s="149"/>
      <c r="D74" s="29"/>
      <c r="E74" s="29"/>
      <c r="F74" s="72"/>
      <c r="G74" s="74"/>
      <c r="H74" s="73"/>
      <c r="I74" s="317"/>
    </row>
    <row r="75" spans="1:9" s="27" customFormat="1">
      <c r="A75" s="28"/>
      <c r="B75" s="75"/>
      <c r="C75" s="149"/>
      <c r="D75" s="29"/>
      <c r="E75" s="29"/>
      <c r="F75" s="72"/>
      <c r="G75" s="74"/>
      <c r="H75" s="73"/>
      <c r="I75" s="317"/>
    </row>
    <row r="76" spans="1:9" s="27" customFormat="1">
      <c r="A76" s="28"/>
      <c r="B76" s="75"/>
      <c r="C76" s="149"/>
      <c r="D76" s="29"/>
      <c r="E76" s="29"/>
      <c r="F76" s="72"/>
      <c r="G76" s="74"/>
      <c r="H76" s="73"/>
      <c r="I76" s="317"/>
    </row>
    <row r="77" spans="1:9" s="27" customFormat="1">
      <c r="A77" s="28"/>
      <c r="B77" s="75"/>
      <c r="C77" s="149"/>
      <c r="D77" s="29"/>
      <c r="E77" s="29"/>
      <c r="F77" s="72"/>
      <c r="G77" s="74"/>
      <c r="H77" s="73"/>
      <c r="I77" s="317"/>
    </row>
    <row r="78" spans="1:9" s="27" customFormat="1">
      <c r="A78" s="28"/>
      <c r="B78" s="75"/>
      <c r="C78" s="149"/>
      <c r="D78" s="29"/>
      <c r="E78" s="29"/>
      <c r="F78" s="72"/>
      <c r="G78" s="74"/>
      <c r="H78" s="73"/>
      <c r="I78" s="317"/>
    </row>
    <row r="79" spans="1:9" s="27" customFormat="1">
      <c r="A79" s="28"/>
      <c r="B79" s="75"/>
      <c r="C79" s="149"/>
      <c r="D79" s="29"/>
      <c r="E79" s="29"/>
      <c r="F79" s="72"/>
      <c r="G79" s="74"/>
      <c r="H79" s="73"/>
      <c r="I79" s="317"/>
    </row>
    <row r="80" spans="1:9" s="27" customFormat="1">
      <c r="A80" s="28"/>
      <c r="B80" s="75"/>
      <c r="C80" s="149"/>
      <c r="D80" s="29"/>
      <c r="E80" s="29"/>
      <c r="F80" s="72"/>
      <c r="G80" s="74"/>
      <c r="H80" s="73"/>
      <c r="I80" s="317"/>
    </row>
    <row r="81" spans="1:9" s="27" customFormat="1">
      <c r="A81" s="28"/>
      <c r="B81" s="75"/>
      <c r="C81" s="149"/>
      <c r="D81" s="29"/>
      <c r="E81" s="29"/>
      <c r="F81" s="72"/>
      <c r="G81" s="74"/>
      <c r="H81" s="73"/>
      <c r="I81" s="317"/>
    </row>
    <row r="82" spans="1:9" s="27" customFormat="1">
      <c r="A82" s="28"/>
      <c r="B82" s="75"/>
      <c r="C82" s="149"/>
      <c r="D82" s="29"/>
      <c r="E82" s="29"/>
      <c r="F82" s="72"/>
      <c r="G82" s="74"/>
      <c r="H82" s="73"/>
      <c r="I82" s="317"/>
    </row>
    <row r="83" spans="1:9" s="27" customFormat="1">
      <c r="A83" s="28"/>
      <c r="B83" s="75"/>
      <c r="C83" s="149"/>
      <c r="D83" s="29"/>
      <c r="E83" s="29"/>
      <c r="F83" s="72"/>
      <c r="G83" s="74"/>
      <c r="H83" s="73"/>
      <c r="I83" s="317"/>
    </row>
    <row r="84" spans="1:9" s="27" customFormat="1">
      <c r="A84" s="28"/>
      <c r="B84" s="75"/>
      <c r="C84" s="149"/>
      <c r="D84" s="29"/>
      <c r="E84" s="29"/>
      <c r="F84" s="72"/>
      <c r="G84" s="74"/>
      <c r="H84" s="73"/>
      <c r="I84" s="317"/>
    </row>
    <row r="85" spans="1:9" s="27" customFormat="1">
      <c r="A85" s="28"/>
      <c r="B85" s="75"/>
      <c r="C85" s="149"/>
      <c r="D85" s="29"/>
      <c r="E85" s="29"/>
      <c r="F85" s="72"/>
      <c r="G85" s="74"/>
      <c r="H85" s="73"/>
      <c r="I85" s="317"/>
    </row>
    <row r="86" spans="1:9" s="27" customFormat="1">
      <c r="A86" s="28"/>
      <c r="B86" s="75"/>
      <c r="C86" s="149"/>
      <c r="D86" s="29"/>
      <c r="E86" s="29"/>
      <c r="F86" s="72"/>
      <c r="G86" s="74"/>
      <c r="H86" s="73"/>
      <c r="I86" s="317"/>
    </row>
    <row r="87" spans="1:9" s="27" customFormat="1">
      <c r="A87" s="28"/>
      <c r="B87" s="75"/>
      <c r="C87" s="149"/>
      <c r="D87" s="29"/>
      <c r="E87" s="29"/>
      <c r="F87" s="72"/>
      <c r="G87" s="74"/>
      <c r="H87" s="73"/>
      <c r="I87" s="317"/>
    </row>
    <row r="88" spans="1:9" s="27" customFormat="1">
      <c r="A88" s="28"/>
      <c r="B88" s="75"/>
      <c r="C88" s="149"/>
      <c r="D88" s="29"/>
      <c r="E88" s="29"/>
      <c r="F88" s="72"/>
      <c r="G88" s="74"/>
      <c r="H88" s="73"/>
      <c r="I88" s="317"/>
    </row>
    <row r="89" spans="1:9" s="27" customFormat="1">
      <c r="A89" s="28"/>
      <c r="B89" s="75"/>
      <c r="C89" s="149"/>
      <c r="D89" s="29"/>
      <c r="E89" s="29"/>
      <c r="F89" s="72"/>
      <c r="G89" s="74"/>
      <c r="H89" s="73"/>
      <c r="I89" s="317"/>
    </row>
    <row r="90" spans="1:9" s="27" customFormat="1">
      <c r="A90" s="28"/>
      <c r="B90" s="75"/>
      <c r="C90" s="149"/>
      <c r="D90" s="29"/>
      <c r="E90" s="29"/>
      <c r="F90" s="72"/>
      <c r="G90" s="74"/>
      <c r="H90" s="73"/>
      <c r="I90" s="317"/>
    </row>
    <row r="91" spans="1:9" s="27" customFormat="1">
      <c r="A91" s="28"/>
      <c r="B91" s="75"/>
      <c r="C91" s="149"/>
      <c r="D91" s="29"/>
      <c r="E91" s="29"/>
      <c r="F91" s="72"/>
      <c r="G91" s="74"/>
      <c r="H91" s="73"/>
      <c r="I91" s="317"/>
    </row>
    <row r="92" spans="1:9" s="27" customFormat="1">
      <c r="A92" s="28"/>
      <c r="B92" s="75"/>
      <c r="C92" s="149"/>
      <c r="D92" s="29"/>
      <c r="E92" s="29"/>
      <c r="F92" s="72"/>
      <c r="G92" s="74"/>
      <c r="H92" s="73"/>
      <c r="I92" s="317"/>
    </row>
    <row r="93" spans="1:9" s="27" customFormat="1">
      <c r="A93" s="28"/>
      <c r="B93" s="75"/>
      <c r="C93" s="149"/>
      <c r="D93" s="29"/>
      <c r="E93" s="29"/>
      <c r="F93" s="72"/>
      <c r="G93" s="74"/>
      <c r="H93" s="73"/>
      <c r="I93" s="317"/>
    </row>
    <row r="94" spans="1:9" s="27" customFormat="1">
      <c r="A94" s="28"/>
      <c r="B94" s="75"/>
      <c r="C94" s="149"/>
      <c r="D94" s="29"/>
      <c r="E94" s="29"/>
      <c r="F94" s="72"/>
      <c r="G94" s="74"/>
      <c r="H94" s="73"/>
      <c r="I94" s="317"/>
    </row>
    <row r="95" spans="1:9" s="27" customFormat="1">
      <c r="A95" s="28"/>
      <c r="B95" s="75"/>
      <c r="C95" s="149"/>
      <c r="D95" s="29"/>
      <c r="E95" s="29"/>
      <c r="F95" s="72"/>
      <c r="G95" s="74"/>
      <c r="H95" s="73"/>
      <c r="I95" s="317"/>
    </row>
    <row r="96" spans="1:9" s="27" customFormat="1">
      <c r="A96" s="28"/>
      <c r="B96" s="75"/>
      <c r="C96" s="149"/>
      <c r="D96" s="29"/>
      <c r="E96" s="29"/>
      <c r="F96" s="72"/>
      <c r="G96" s="74"/>
      <c r="H96" s="73"/>
      <c r="I96" s="317"/>
    </row>
    <row r="97" spans="1:9" s="27" customFormat="1">
      <c r="A97" s="28"/>
      <c r="B97" s="75"/>
      <c r="C97" s="149"/>
      <c r="D97" s="29"/>
      <c r="E97" s="29"/>
      <c r="F97" s="72"/>
      <c r="G97" s="74"/>
      <c r="H97" s="73"/>
      <c r="I97" s="317"/>
    </row>
    <row r="98" spans="1:9" s="27" customFormat="1">
      <c r="A98" s="28"/>
      <c r="B98" s="75"/>
      <c r="C98" s="149"/>
      <c r="D98" s="29"/>
      <c r="E98" s="29"/>
      <c r="F98" s="72"/>
      <c r="G98" s="74"/>
      <c r="H98" s="73"/>
      <c r="I98" s="317"/>
    </row>
    <row r="99" spans="1:9" s="27" customFormat="1">
      <c r="A99" s="28"/>
      <c r="B99" s="75"/>
      <c r="C99" s="149"/>
      <c r="D99" s="29"/>
      <c r="E99" s="29"/>
      <c r="F99" s="72"/>
      <c r="G99" s="74"/>
      <c r="H99" s="73"/>
      <c r="I99" s="317"/>
    </row>
    <row r="100" spans="1:9" s="27" customFormat="1">
      <c r="A100" s="28"/>
      <c r="B100" s="75"/>
      <c r="C100" s="149"/>
      <c r="D100" s="29"/>
      <c r="E100" s="29"/>
      <c r="F100" s="72"/>
      <c r="G100" s="74"/>
      <c r="H100" s="73"/>
      <c r="I100" s="317"/>
    </row>
    <row r="101" spans="1:9" s="27" customFormat="1">
      <c r="A101" s="28"/>
      <c r="B101" s="75"/>
      <c r="C101" s="149"/>
      <c r="D101" s="29"/>
      <c r="E101" s="29"/>
      <c r="F101" s="72"/>
      <c r="G101" s="74"/>
      <c r="H101" s="73"/>
      <c r="I101" s="317"/>
    </row>
    <row r="102" spans="1:9" s="27" customFormat="1">
      <c r="A102" s="28"/>
      <c r="B102" s="75"/>
      <c r="C102" s="149"/>
      <c r="D102" s="29"/>
      <c r="E102" s="29"/>
      <c r="F102" s="72"/>
      <c r="G102" s="74"/>
      <c r="H102" s="73"/>
      <c r="I102" s="317"/>
    </row>
    <row r="103" spans="1:9" s="27" customFormat="1">
      <c r="A103" s="28"/>
      <c r="B103" s="75"/>
      <c r="C103" s="149"/>
      <c r="D103" s="29"/>
      <c r="E103" s="29"/>
      <c r="F103" s="72"/>
      <c r="G103" s="74"/>
      <c r="H103" s="73"/>
      <c r="I103" s="317"/>
    </row>
    <row r="104" spans="1:9" s="27" customFormat="1">
      <c r="A104" s="28"/>
      <c r="B104" s="75"/>
      <c r="C104" s="149"/>
      <c r="D104" s="29"/>
      <c r="E104" s="29"/>
      <c r="F104" s="72"/>
      <c r="G104" s="74"/>
      <c r="H104" s="73"/>
      <c r="I104" s="317"/>
    </row>
    <row r="105" spans="1:9" s="27" customFormat="1">
      <c r="A105" s="28"/>
      <c r="B105" s="75"/>
      <c r="C105" s="149"/>
      <c r="D105" s="29"/>
      <c r="E105" s="29"/>
      <c r="F105" s="72"/>
      <c r="G105" s="74"/>
      <c r="H105" s="73"/>
      <c r="I105" s="317"/>
    </row>
    <row r="106" spans="1:9" s="27" customFormat="1">
      <c r="A106" s="28"/>
      <c r="B106" s="75"/>
      <c r="C106" s="149"/>
      <c r="D106" s="29"/>
      <c r="E106" s="29"/>
      <c r="F106" s="72"/>
      <c r="G106" s="74"/>
      <c r="H106" s="73"/>
      <c r="I106" s="317"/>
    </row>
    <row r="107" spans="1:9" s="27" customFormat="1">
      <c r="A107" s="28"/>
      <c r="B107" s="75"/>
      <c r="C107" s="149"/>
      <c r="D107" s="29"/>
      <c r="E107" s="29"/>
      <c r="F107" s="72"/>
      <c r="G107" s="74"/>
      <c r="H107" s="73"/>
      <c r="I107" s="317"/>
    </row>
    <row r="108" spans="1:9" s="27" customFormat="1">
      <c r="A108" s="28"/>
      <c r="B108" s="75"/>
      <c r="C108" s="149"/>
      <c r="D108" s="29"/>
      <c r="E108" s="29"/>
      <c r="F108" s="72"/>
      <c r="G108" s="74"/>
      <c r="H108" s="73"/>
      <c r="I108" s="317"/>
    </row>
    <row r="109" spans="1:9" s="27" customFormat="1">
      <c r="A109" s="28"/>
      <c r="B109" s="75"/>
      <c r="C109" s="149"/>
      <c r="D109" s="29"/>
      <c r="E109" s="29"/>
      <c r="F109" s="72"/>
      <c r="G109" s="74"/>
      <c r="H109" s="73"/>
      <c r="I109" s="317"/>
    </row>
    <row r="110" spans="1:9" s="27" customFormat="1">
      <c r="A110" s="28"/>
      <c r="B110" s="75"/>
      <c r="C110" s="149"/>
      <c r="D110" s="29"/>
      <c r="E110" s="29"/>
      <c r="F110" s="72"/>
      <c r="G110" s="74"/>
      <c r="H110" s="73"/>
      <c r="I110" s="317"/>
    </row>
    <row r="111" spans="1:9" s="27" customFormat="1">
      <c r="A111" s="28"/>
      <c r="B111" s="75"/>
      <c r="C111" s="149"/>
      <c r="D111" s="29"/>
      <c r="E111" s="29"/>
      <c r="F111" s="72"/>
      <c r="G111" s="74"/>
      <c r="H111" s="73"/>
      <c r="I111" s="317"/>
    </row>
    <row r="112" spans="1:9" s="27" customFormat="1">
      <c r="A112" s="28"/>
      <c r="B112" s="75"/>
      <c r="C112" s="149"/>
      <c r="D112" s="29"/>
      <c r="E112" s="29"/>
      <c r="F112" s="72"/>
      <c r="G112" s="74"/>
      <c r="H112" s="73"/>
      <c r="I112" s="317"/>
    </row>
    <row r="113" spans="1:9" s="27" customFormat="1">
      <c r="A113" s="28"/>
      <c r="B113" s="75"/>
      <c r="C113" s="149"/>
      <c r="D113" s="29"/>
      <c r="E113" s="29"/>
      <c r="F113" s="72"/>
      <c r="G113" s="74"/>
      <c r="H113" s="73"/>
      <c r="I113" s="317"/>
    </row>
    <row r="114" spans="1:9" s="27" customFormat="1">
      <c r="A114" s="28"/>
      <c r="B114" s="75"/>
      <c r="C114" s="149"/>
      <c r="D114" s="29"/>
      <c r="E114" s="29"/>
      <c r="F114" s="72"/>
      <c r="G114" s="74"/>
      <c r="H114" s="73"/>
      <c r="I114" s="317"/>
    </row>
    <row r="115" spans="1:9" s="27" customFormat="1">
      <c r="A115" s="28"/>
      <c r="B115" s="75"/>
      <c r="C115" s="149"/>
      <c r="D115" s="29"/>
      <c r="E115" s="29"/>
      <c r="F115" s="72"/>
      <c r="G115" s="74"/>
      <c r="H115" s="73"/>
      <c r="I115" s="317"/>
    </row>
    <row r="116" spans="1:9" s="27" customFormat="1">
      <c r="A116" s="28"/>
      <c r="B116" s="75"/>
      <c r="C116" s="149"/>
      <c r="D116" s="29"/>
      <c r="E116" s="29"/>
      <c r="F116" s="72"/>
      <c r="G116" s="74"/>
      <c r="H116" s="73"/>
      <c r="I116" s="317"/>
    </row>
    <row r="117" spans="1:9" s="27" customFormat="1">
      <c r="A117" s="28"/>
      <c r="B117" s="75"/>
      <c r="C117" s="149"/>
      <c r="D117" s="29"/>
      <c r="E117" s="29"/>
      <c r="F117" s="72"/>
      <c r="G117" s="74"/>
      <c r="H117" s="73"/>
      <c r="I117" s="317"/>
    </row>
    <row r="118" spans="1:9" s="27" customFormat="1">
      <c r="A118" s="28"/>
      <c r="B118" s="75"/>
      <c r="C118" s="149"/>
      <c r="D118" s="29"/>
      <c r="E118" s="29"/>
      <c r="F118" s="72"/>
      <c r="G118" s="74"/>
      <c r="H118" s="73"/>
      <c r="I118" s="317"/>
    </row>
    <row r="119" spans="1:9" s="27" customFormat="1">
      <c r="A119" s="28"/>
      <c r="B119" s="75"/>
      <c r="C119" s="149"/>
      <c r="D119" s="29"/>
      <c r="E119" s="29"/>
      <c r="F119" s="72"/>
      <c r="G119" s="74"/>
      <c r="H119" s="73"/>
      <c r="I119" s="317"/>
    </row>
    <row r="120" spans="1:9" s="27" customFormat="1">
      <c r="A120" s="28"/>
      <c r="B120" s="75"/>
      <c r="C120" s="149"/>
      <c r="D120" s="29"/>
      <c r="E120" s="29"/>
      <c r="F120" s="72"/>
      <c r="G120" s="74"/>
      <c r="H120" s="73"/>
      <c r="I120" s="317"/>
    </row>
    <row r="121" spans="1:9" s="27" customFormat="1">
      <c r="A121" s="28"/>
      <c r="B121" s="75"/>
      <c r="C121" s="149"/>
      <c r="D121" s="29"/>
      <c r="E121" s="29"/>
      <c r="F121" s="72"/>
      <c r="G121" s="74"/>
      <c r="H121" s="73"/>
      <c r="I121" s="317"/>
    </row>
    <row r="122" spans="1:9" s="27" customFormat="1">
      <c r="A122" s="28"/>
      <c r="B122" s="75"/>
      <c r="C122" s="149"/>
      <c r="D122" s="29"/>
      <c r="E122" s="29"/>
      <c r="F122" s="72"/>
      <c r="G122" s="74"/>
      <c r="H122" s="73"/>
      <c r="I122" s="317"/>
    </row>
    <row r="123" spans="1:9" s="27" customFormat="1">
      <c r="A123" s="28"/>
      <c r="B123" s="75"/>
      <c r="C123" s="149"/>
      <c r="D123" s="29"/>
      <c r="E123" s="29"/>
      <c r="F123" s="72"/>
      <c r="G123" s="74"/>
      <c r="H123" s="73"/>
      <c r="I123" s="317"/>
    </row>
    <row r="124" spans="1:9" s="27" customFormat="1">
      <c r="A124" s="28"/>
      <c r="B124" s="75"/>
      <c r="C124" s="149"/>
      <c r="D124" s="29"/>
      <c r="E124" s="29"/>
      <c r="F124" s="72"/>
      <c r="G124" s="74"/>
      <c r="H124" s="73"/>
      <c r="I124" s="317"/>
    </row>
    <row r="125" spans="1:9" s="27" customFormat="1">
      <c r="A125" s="28"/>
      <c r="B125" s="75"/>
      <c r="C125" s="149"/>
      <c r="D125" s="29"/>
      <c r="E125" s="29"/>
      <c r="F125" s="72"/>
      <c r="G125" s="74"/>
      <c r="H125" s="73"/>
      <c r="I125" s="317"/>
    </row>
    <row r="126" spans="1:9" s="27" customFormat="1">
      <c r="A126" s="28"/>
      <c r="B126" s="75"/>
      <c r="C126" s="149"/>
      <c r="D126" s="29"/>
      <c r="E126" s="29"/>
      <c r="F126" s="72"/>
      <c r="G126" s="74"/>
      <c r="H126" s="73"/>
      <c r="I126" s="317"/>
    </row>
    <row r="127" spans="1:9" s="27" customFormat="1">
      <c r="A127" s="28"/>
      <c r="B127" s="75"/>
      <c r="C127" s="149"/>
      <c r="D127" s="29"/>
      <c r="E127" s="29"/>
      <c r="F127" s="72"/>
      <c r="G127" s="74"/>
      <c r="H127" s="73"/>
      <c r="I127" s="317"/>
    </row>
    <row r="128" spans="1:9" s="27" customFormat="1">
      <c r="A128" s="28"/>
      <c r="B128" s="75"/>
      <c r="C128" s="149"/>
      <c r="D128" s="29"/>
      <c r="E128" s="29"/>
      <c r="F128" s="72"/>
      <c r="G128" s="74"/>
      <c r="H128" s="73"/>
      <c r="I128" s="317"/>
    </row>
    <row r="129" spans="1:9" s="27" customFormat="1">
      <c r="A129" s="28"/>
      <c r="B129" s="75"/>
      <c r="C129" s="149"/>
      <c r="D129" s="29"/>
      <c r="E129" s="29"/>
      <c r="F129" s="72"/>
      <c r="G129" s="74"/>
      <c r="H129" s="73"/>
      <c r="I129" s="317"/>
    </row>
    <row r="130" spans="1:9" s="27" customFormat="1">
      <c r="A130" s="28"/>
      <c r="B130" s="75"/>
      <c r="C130" s="149"/>
      <c r="D130" s="29"/>
      <c r="E130" s="29"/>
      <c r="F130" s="72"/>
      <c r="G130" s="74"/>
      <c r="H130" s="73"/>
      <c r="I130" s="317"/>
    </row>
    <row r="131" spans="1:9" s="27" customFormat="1">
      <c r="A131" s="28"/>
      <c r="B131" s="75"/>
      <c r="C131" s="149"/>
      <c r="D131" s="29"/>
      <c r="E131" s="29"/>
      <c r="F131" s="72"/>
      <c r="G131" s="74"/>
      <c r="H131" s="73"/>
      <c r="I131" s="317"/>
    </row>
    <row r="132" spans="1:9" s="27" customFormat="1">
      <c r="A132" s="28"/>
      <c r="B132" s="75"/>
      <c r="C132" s="149"/>
      <c r="D132" s="29"/>
      <c r="E132" s="29"/>
      <c r="F132" s="72"/>
      <c r="G132" s="74"/>
      <c r="H132" s="73"/>
      <c r="I132" s="317"/>
    </row>
    <row r="133" spans="1:9" s="27" customFormat="1">
      <c r="A133" s="28"/>
      <c r="B133" s="75"/>
      <c r="C133" s="149"/>
      <c r="D133" s="29"/>
      <c r="E133" s="29"/>
      <c r="F133" s="72"/>
      <c r="G133" s="74"/>
      <c r="H133" s="73"/>
      <c r="I133" s="317"/>
    </row>
    <row r="134" spans="1:9" s="27" customFormat="1">
      <c r="A134" s="28"/>
      <c r="B134" s="75"/>
      <c r="C134" s="149"/>
      <c r="D134" s="29"/>
      <c r="E134" s="29"/>
      <c r="F134" s="72"/>
      <c r="G134" s="74"/>
      <c r="H134" s="73"/>
      <c r="I134" s="317"/>
    </row>
    <row r="135" spans="1:9" s="27" customFormat="1">
      <c r="A135" s="28"/>
      <c r="B135" s="75"/>
      <c r="C135" s="149"/>
      <c r="D135" s="29"/>
      <c r="E135" s="29"/>
      <c r="F135" s="72"/>
      <c r="G135" s="74"/>
      <c r="H135" s="73"/>
      <c r="I135" s="317"/>
    </row>
    <row r="136" spans="1:9" s="27" customFormat="1">
      <c r="A136" s="28"/>
      <c r="B136" s="75"/>
      <c r="C136" s="149"/>
      <c r="D136" s="29"/>
      <c r="E136" s="29"/>
      <c r="F136" s="72"/>
      <c r="G136" s="74"/>
      <c r="H136" s="73"/>
      <c r="I136" s="317"/>
    </row>
    <row r="137" spans="1:9" s="27" customFormat="1">
      <c r="A137" s="28"/>
      <c r="B137" s="75"/>
      <c r="C137" s="149"/>
      <c r="D137" s="29"/>
      <c r="E137" s="29"/>
      <c r="F137" s="72"/>
      <c r="G137" s="74"/>
      <c r="H137" s="73"/>
      <c r="I137" s="317"/>
    </row>
    <row r="138" spans="1:9" s="27" customFormat="1">
      <c r="A138" s="28"/>
      <c r="B138" s="75"/>
      <c r="C138" s="149"/>
      <c r="D138" s="29"/>
      <c r="E138" s="29"/>
      <c r="F138" s="72"/>
      <c r="G138" s="74"/>
      <c r="H138" s="73"/>
      <c r="I138" s="317"/>
    </row>
    <row r="139" spans="1:9" s="27" customFormat="1">
      <c r="A139" s="28"/>
      <c r="B139" s="75"/>
      <c r="C139" s="149"/>
      <c r="D139" s="29"/>
      <c r="E139" s="29"/>
      <c r="F139" s="72"/>
      <c r="G139" s="74"/>
      <c r="H139" s="73"/>
      <c r="I139" s="317"/>
    </row>
    <row r="140" spans="1:9" s="27" customFormat="1">
      <c r="A140" s="28"/>
      <c r="B140" s="75"/>
      <c r="C140" s="149"/>
      <c r="D140" s="29"/>
      <c r="E140" s="29"/>
      <c r="F140" s="72"/>
      <c r="G140" s="74"/>
      <c r="H140" s="73"/>
      <c r="I140" s="317"/>
    </row>
    <row r="141" spans="1:9" s="27" customFormat="1">
      <c r="A141" s="28"/>
      <c r="B141" s="75"/>
      <c r="C141" s="149"/>
      <c r="D141" s="29"/>
      <c r="E141" s="29"/>
      <c r="F141" s="72"/>
      <c r="G141" s="74"/>
      <c r="H141" s="73"/>
      <c r="I141" s="317"/>
    </row>
    <row r="142" spans="1:9" s="27" customFormat="1">
      <c r="A142" s="28"/>
      <c r="B142" s="75"/>
      <c r="C142" s="149"/>
      <c r="D142" s="29"/>
      <c r="E142" s="29"/>
      <c r="F142" s="72"/>
      <c r="G142" s="74"/>
      <c r="H142" s="73"/>
      <c r="I142" s="317"/>
    </row>
    <row r="143" spans="1:9" s="27" customFormat="1">
      <c r="A143" s="28"/>
      <c r="B143" s="75"/>
      <c r="C143" s="149"/>
      <c r="D143" s="29"/>
      <c r="E143" s="29"/>
      <c r="F143" s="72"/>
      <c r="G143" s="74"/>
      <c r="H143" s="73"/>
      <c r="I143" s="317"/>
    </row>
    <row r="144" spans="1:9" s="27" customFormat="1">
      <c r="A144" s="28"/>
      <c r="B144" s="75"/>
      <c r="C144" s="149"/>
      <c r="D144" s="29"/>
      <c r="E144" s="29"/>
      <c r="F144" s="72"/>
      <c r="G144" s="74"/>
      <c r="H144" s="73"/>
      <c r="I144" s="317"/>
    </row>
    <row r="145" spans="1:9" s="27" customFormat="1">
      <c r="A145" s="28"/>
      <c r="B145" s="75"/>
      <c r="C145" s="149"/>
      <c r="D145" s="29"/>
      <c r="E145" s="29"/>
      <c r="F145" s="72"/>
      <c r="G145" s="74"/>
      <c r="H145" s="73"/>
      <c r="I145" s="317"/>
    </row>
    <row r="146" spans="1:9" s="27" customFormat="1">
      <c r="A146" s="28"/>
      <c r="B146" s="75"/>
      <c r="C146" s="149"/>
      <c r="D146" s="29"/>
      <c r="E146" s="29"/>
      <c r="F146" s="72"/>
      <c r="G146" s="74"/>
      <c r="H146" s="73"/>
      <c r="I146" s="317"/>
    </row>
    <row r="147" spans="1:9" s="27" customFormat="1">
      <c r="A147" s="28"/>
      <c r="B147" s="75"/>
      <c r="C147" s="149"/>
      <c r="D147" s="29"/>
      <c r="E147" s="29"/>
      <c r="F147" s="72"/>
      <c r="G147" s="74"/>
      <c r="H147" s="73"/>
      <c r="I147" s="317"/>
    </row>
    <row r="148" spans="1:9" s="27" customFormat="1">
      <c r="A148" s="28"/>
      <c r="B148" s="75"/>
      <c r="C148" s="149"/>
      <c r="D148" s="29"/>
      <c r="E148" s="29"/>
      <c r="F148" s="72"/>
      <c r="G148" s="74"/>
      <c r="H148" s="73"/>
      <c r="I148" s="317"/>
    </row>
    <row r="149" spans="1:9" s="27" customFormat="1">
      <c r="A149" s="28"/>
      <c r="B149" s="75"/>
      <c r="C149" s="149"/>
      <c r="D149" s="29"/>
      <c r="E149" s="29"/>
      <c r="F149" s="72"/>
      <c r="G149" s="74"/>
      <c r="H149" s="73"/>
      <c r="I149" s="317"/>
    </row>
    <row r="150" spans="1:9" s="27" customFormat="1">
      <c r="A150" s="28"/>
      <c r="B150" s="75"/>
      <c r="C150" s="149"/>
      <c r="D150" s="29"/>
      <c r="E150" s="29"/>
      <c r="F150" s="72"/>
      <c r="G150" s="74"/>
      <c r="H150" s="73"/>
      <c r="I150" s="317"/>
    </row>
    <row r="151" spans="1:9" s="27" customFormat="1">
      <c r="A151" s="28"/>
      <c r="B151" s="75"/>
      <c r="C151" s="149"/>
      <c r="D151" s="29"/>
      <c r="E151" s="29"/>
      <c r="F151" s="72"/>
      <c r="G151" s="74"/>
      <c r="H151" s="73"/>
      <c r="I151" s="317"/>
    </row>
    <row r="152" spans="1:9" s="27" customFormat="1">
      <c r="A152" s="28"/>
      <c r="B152" s="75"/>
      <c r="C152" s="149"/>
      <c r="D152" s="29"/>
      <c r="E152" s="29"/>
      <c r="F152" s="72"/>
      <c r="G152" s="74"/>
      <c r="H152" s="73"/>
      <c r="I152" s="317"/>
    </row>
    <row r="153" spans="1:9" s="27" customFormat="1">
      <c r="A153" s="28"/>
      <c r="B153" s="75"/>
      <c r="C153" s="149"/>
      <c r="D153" s="29"/>
      <c r="E153" s="29"/>
      <c r="F153" s="72"/>
      <c r="G153" s="74"/>
      <c r="H153" s="73"/>
      <c r="I153" s="317"/>
    </row>
    <row r="154" spans="1:9" s="27" customFormat="1">
      <c r="A154" s="28"/>
      <c r="B154" s="75"/>
      <c r="C154" s="149"/>
      <c r="D154" s="29"/>
      <c r="E154" s="29"/>
      <c r="F154" s="72"/>
      <c r="G154" s="74"/>
      <c r="H154" s="73"/>
      <c r="I154" s="317"/>
    </row>
    <row r="155" spans="1:9" s="27" customFormat="1">
      <c r="A155" s="28"/>
      <c r="B155" s="75"/>
      <c r="C155" s="149"/>
      <c r="D155" s="29"/>
      <c r="E155" s="29"/>
      <c r="F155" s="72"/>
      <c r="G155" s="74"/>
      <c r="H155" s="73"/>
      <c r="I155" s="317"/>
    </row>
    <row r="156" spans="1:9" s="27" customFormat="1">
      <c r="A156" s="28"/>
      <c r="B156" s="75"/>
      <c r="C156" s="149"/>
      <c r="D156" s="29"/>
      <c r="E156" s="29"/>
      <c r="F156" s="72"/>
      <c r="G156" s="74"/>
      <c r="H156" s="73"/>
      <c r="I156" s="317"/>
    </row>
    <row r="157" spans="1:9" s="27" customFormat="1">
      <c r="A157" s="28"/>
      <c r="B157" s="75"/>
      <c r="C157" s="149"/>
      <c r="D157" s="29"/>
      <c r="E157" s="29"/>
      <c r="F157" s="72"/>
      <c r="G157" s="74"/>
      <c r="H157" s="73"/>
      <c r="I157" s="317"/>
    </row>
    <row r="158" spans="1:9" s="27" customFormat="1">
      <c r="A158" s="28"/>
      <c r="B158" s="75"/>
      <c r="C158" s="149"/>
      <c r="D158" s="29"/>
      <c r="E158" s="29"/>
      <c r="F158" s="72"/>
      <c r="G158" s="74"/>
      <c r="H158" s="73"/>
      <c r="I158" s="317"/>
    </row>
    <row r="159" spans="1:9" s="27" customFormat="1">
      <c r="A159" s="28"/>
      <c r="B159" s="75"/>
      <c r="C159" s="149"/>
      <c r="D159" s="29"/>
      <c r="E159" s="29"/>
      <c r="F159" s="72"/>
      <c r="G159" s="74"/>
      <c r="H159" s="73"/>
      <c r="I159" s="317"/>
    </row>
    <row r="160" spans="1:9" s="27" customFormat="1">
      <c r="A160" s="28"/>
      <c r="B160" s="75"/>
      <c r="C160" s="149"/>
      <c r="D160" s="29"/>
      <c r="E160" s="29"/>
      <c r="F160" s="72"/>
      <c r="G160" s="74"/>
      <c r="H160" s="73"/>
      <c r="I160" s="317"/>
    </row>
    <row r="161" spans="1:9" s="27" customFormat="1">
      <c r="A161" s="28"/>
      <c r="B161" s="75"/>
      <c r="C161" s="149"/>
      <c r="D161" s="29"/>
      <c r="E161" s="29"/>
      <c r="F161" s="72"/>
      <c r="G161" s="74"/>
      <c r="H161" s="73"/>
      <c r="I161" s="317"/>
    </row>
    <row r="162" spans="1:9" s="27" customFormat="1">
      <c r="A162" s="28"/>
      <c r="B162" s="75"/>
      <c r="C162" s="149"/>
      <c r="D162" s="29"/>
      <c r="E162" s="29"/>
      <c r="F162" s="72"/>
      <c r="G162" s="74"/>
      <c r="H162" s="73"/>
      <c r="I162" s="317"/>
    </row>
    <row r="163" spans="1:9" s="27" customFormat="1">
      <c r="A163" s="28"/>
      <c r="B163" s="75"/>
      <c r="C163" s="149"/>
      <c r="D163" s="29"/>
      <c r="E163" s="29"/>
      <c r="F163" s="72"/>
      <c r="G163" s="74"/>
      <c r="H163" s="73"/>
      <c r="I163" s="317"/>
    </row>
    <row r="164" spans="1:9" s="27" customFormat="1">
      <c r="A164" s="28"/>
      <c r="B164" s="75"/>
      <c r="C164" s="149"/>
      <c r="D164" s="29"/>
      <c r="E164" s="29"/>
      <c r="F164" s="72"/>
      <c r="G164" s="74"/>
      <c r="H164" s="73"/>
      <c r="I164" s="317"/>
    </row>
    <row r="165" spans="1:9" s="27" customFormat="1">
      <c r="A165" s="28"/>
      <c r="B165" s="75"/>
      <c r="C165" s="149"/>
      <c r="D165" s="29"/>
      <c r="E165" s="29"/>
      <c r="F165" s="72"/>
      <c r="G165" s="74"/>
      <c r="H165" s="73"/>
      <c r="I165" s="317"/>
    </row>
    <row r="166" spans="1:9" s="27" customFormat="1">
      <c r="A166" s="28"/>
      <c r="B166" s="75"/>
      <c r="C166" s="149"/>
      <c r="D166" s="29"/>
      <c r="E166" s="29"/>
      <c r="F166" s="72"/>
      <c r="G166" s="74"/>
      <c r="H166" s="73"/>
      <c r="I166" s="317"/>
    </row>
    <row r="167" spans="1:9" s="27" customFormat="1">
      <c r="A167" s="28"/>
      <c r="B167" s="75"/>
      <c r="C167" s="149"/>
      <c r="D167" s="29"/>
      <c r="E167" s="29"/>
      <c r="F167" s="72"/>
      <c r="G167" s="74"/>
      <c r="H167" s="73"/>
      <c r="I167" s="317"/>
    </row>
    <row r="168" spans="1:9" s="27" customFormat="1">
      <c r="A168" s="28"/>
      <c r="B168" s="75"/>
      <c r="C168" s="149"/>
      <c r="D168" s="29"/>
      <c r="E168" s="29"/>
      <c r="F168" s="72"/>
      <c r="G168" s="74"/>
      <c r="H168" s="73"/>
      <c r="I168" s="317"/>
    </row>
    <row r="169" spans="1:9" s="27" customFormat="1">
      <c r="A169" s="28"/>
      <c r="B169" s="75"/>
      <c r="C169" s="149"/>
      <c r="D169" s="29"/>
      <c r="E169" s="29"/>
      <c r="F169" s="72"/>
      <c r="G169" s="74"/>
      <c r="H169" s="73"/>
      <c r="I169" s="317"/>
    </row>
    <row r="170" spans="1:9" s="27" customFormat="1">
      <c r="A170" s="28"/>
      <c r="B170" s="75"/>
      <c r="C170" s="149"/>
      <c r="D170" s="29"/>
      <c r="E170" s="29"/>
      <c r="F170" s="72"/>
      <c r="G170" s="74"/>
      <c r="H170" s="73"/>
      <c r="I170" s="317"/>
    </row>
    <row r="171" spans="1:9" s="27" customFormat="1">
      <c r="A171" s="28"/>
      <c r="B171" s="75"/>
      <c r="C171" s="149"/>
      <c r="D171" s="29"/>
      <c r="E171" s="29"/>
      <c r="F171" s="72"/>
      <c r="G171" s="74"/>
      <c r="H171" s="73"/>
      <c r="I171" s="317"/>
    </row>
    <row r="172" spans="1:9" s="27" customFormat="1">
      <c r="A172" s="28"/>
      <c r="B172" s="75"/>
      <c r="C172" s="149"/>
      <c r="D172" s="29"/>
      <c r="E172" s="29"/>
      <c r="F172" s="72"/>
      <c r="G172" s="74"/>
      <c r="H172" s="73"/>
      <c r="I172" s="317"/>
    </row>
    <row r="173" spans="1:9" s="27" customFormat="1">
      <c r="A173" s="28"/>
      <c r="B173" s="75"/>
      <c r="C173" s="149"/>
      <c r="D173" s="29"/>
      <c r="E173" s="29"/>
      <c r="F173" s="72"/>
      <c r="G173" s="74"/>
      <c r="H173" s="73"/>
      <c r="I173" s="317"/>
    </row>
    <row r="174" spans="1:9" s="27" customFormat="1">
      <c r="A174" s="28"/>
      <c r="B174" s="75"/>
      <c r="C174" s="149"/>
      <c r="D174" s="29"/>
      <c r="E174" s="29"/>
      <c r="F174" s="72"/>
      <c r="G174" s="74"/>
      <c r="H174" s="73"/>
      <c r="I174" s="317"/>
    </row>
    <row r="175" spans="1:9" s="27" customFormat="1">
      <c r="A175" s="28"/>
      <c r="B175" s="75"/>
      <c r="C175" s="149"/>
      <c r="D175" s="29"/>
      <c r="E175" s="29"/>
      <c r="F175" s="72"/>
      <c r="G175" s="74"/>
      <c r="H175" s="73"/>
      <c r="I175" s="317"/>
    </row>
    <row r="176" spans="1:9" s="27" customFormat="1">
      <c r="A176" s="28"/>
      <c r="B176" s="75"/>
      <c r="C176" s="149"/>
      <c r="D176" s="29"/>
      <c r="E176" s="29"/>
      <c r="F176" s="72"/>
      <c r="G176" s="74"/>
      <c r="H176" s="73"/>
      <c r="I176" s="317"/>
    </row>
    <row r="177" spans="1:9" s="27" customFormat="1">
      <c r="A177" s="28"/>
      <c r="B177" s="75"/>
      <c r="C177" s="149"/>
      <c r="D177" s="29"/>
      <c r="E177" s="29"/>
      <c r="F177" s="72"/>
      <c r="G177" s="74"/>
      <c r="H177" s="73"/>
      <c r="I177" s="317"/>
    </row>
    <row r="178" spans="1:9" s="27" customFormat="1">
      <c r="A178" s="28"/>
      <c r="B178" s="75"/>
      <c r="C178" s="149"/>
      <c r="D178" s="29"/>
      <c r="E178" s="29"/>
      <c r="F178" s="72"/>
      <c r="G178" s="74"/>
      <c r="H178" s="73"/>
      <c r="I178" s="317"/>
    </row>
    <row r="179" spans="1:9" s="27" customFormat="1">
      <c r="A179" s="28"/>
      <c r="B179" s="75"/>
      <c r="C179" s="149"/>
      <c r="D179" s="29"/>
      <c r="E179" s="29"/>
      <c r="F179" s="72"/>
      <c r="G179" s="74"/>
      <c r="H179" s="73"/>
      <c r="I179" s="317"/>
    </row>
    <row r="180" spans="1:9" s="27" customFormat="1">
      <c r="A180" s="28"/>
      <c r="B180" s="75"/>
      <c r="C180" s="149"/>
      <c r="D180" s="29"/>
      <c r="E180" s="29"/>
      <c r="F180" s="72"/>
      <c r="G180" s="74"/>
      <c r="H180" s="73"/>
      <c r="I180" s="317"/>
    </row>
    <row r="181" spans="1:9" s="27" customFormat="1">
      <c r="A181" s="28"/>
      <c r="B181" s="75"/>
      <c r="C181" s="149"/>
      <c r="D181" s="29"/>
      <c r="E181" s="29"/>
      <c r="F181" s="72"/>
      <c r="G181" s="74"/>
      <c r="H181" s="73"/>
      <c r="I181" s="317"/>
    </row>
    <row r="182" spans="1:9" s="27" customFormat="1">
      <c r="A182" s="28"/>
      <c r="B182" s="75"/>
      <c r="C182" s="149"/>
      <c r="D182" s="29"/>
      <c r="E182" s="29"/>
      <c r="F182" s="72"/>
      <c r="G182" s="74"/>
      <c r="H182" s="73"/>
      <c r="I182" s="317"/>
    </row>
    <row r="183" spans="1:9" s="27" customFormat="1">
      <c r="A183" s="28"/>
      <c r="B183" s="75"/>
      <c r="C183" s="149"/>
      <c r="D183" s="29"/>
      <c r="E183" s="29"/>
      <c r="F183" s="72"/>
      <c r="G183" s="74"/>
      <c r="H183" s="73"/>
      <c r="I183" s="317"/>
    </row>
    <row r="184" spans="1:9" s="27" customFormat="1">
      <c r="A184" s="28"/>
      <c r="B184" s="75"/>
      <c r="C184" s="149"/>
      <c r="D184" s="29"/>
      <c r="E184" s="29"/>
      <c r="F184" s="72"/>
      <c r="G184" s="74"/>
      <c r="H184" s="73"/>
      <c r="I184" s="317"/>
    </row>
    <row r="185" spans="1:9" s="27" customFormat="1">
      <c r="A185" s="28"/>
      <c r="B185" s="75"/>
      <c r="C185" s="149"/>
      <c r="D185" s="29"/>
      <c r="E185" s="29"/>
      <c r="F185" s="72"/>
      <c r="G185" s="74"/>
      <c r="H185" s="73"/>
      <c r="I185" s="317"/>
    </row>
    <row r="186" spans="1:9" s="27" customFormat="1">
      <c r="A186" s="28"/>
      <c r="B186" s="75"/>
      <c r="C186" s="149"/>
      <c r="D186" s="29"/>
      <c r="E186" s="29"/>
      <c r="F186" s="72"/>
      <c r="G186" s="74"/>
      <c r="H186" s="73"/>
      <c r="I186" s="317"/>
    </row>
    <row r="187" spans="1:9" s="27" customFormat="1">
      <c r="A187" s="28"/>
      <c r="B187" s="75"/>
      <c r="C187" s="149"/>
      <c r="D187" s="29"/>
      <c r="E187" s="29"/>
      <c r="F187" s="72"/>
      <c r="G187" s="74"/>
      <c r="H187" s="73"/>
      <c r="I187" s="317"/>
    </row>
    <row r="188" spans="1:9" s="27" customFormat="1">
      <c r="A188" s="28"/>
      <c r="B188" s="75"/>
      <c r="C188" s="149"/>
      <c r="D188" s="29"/>
      <c r="E188" s="29"/>
      <c r="F188" s="72"/>
      <c r="G188" s="74"/>
      <c r="H188" s="73"/>
      <c r="I188" s="317"/>
    </row>
    <row r="189" spans="1:9" s="27" customFormat="1">
      <c r="A189" s="28"/>
      <c r="B189" s="75"/>
      <c r="C189" s="149"/>
      <c r="D189" s="29"/>
      <c r="E189" s="29"/>
      <c r="F189" s="72"/>
      <c r="G189" s="74"/>
      <c r="H189" s="73"/>
      <c r="I189" s="317"/>
    </row>
    <row r="190" spans="1:9" s="27" customFormat="1">
      <c r="A190" s="28"/>
      <c r="B190" s="75"/>
      <c r="C190" s="149"/>
      <c r="D190" s="29"/>
      <c r="E190" s="29"/>
      <c r="F190" s="72"/>
      <c r="G190" s="74"/>
      <c r="H190" s="73"/>
      <c r="I190" s="317"/>
    </row>
    <row r="191" spans="1:9" s="27" customFormat="1">
      <c r="A191" s="28"/>
      <c r="B191" s="75"/>
      <c r="C191" s="149"/>
      <c r="D191" s="29"/>
      <c r="E191" s="29"/>
      <c r="F191" s="72"/>
      <c r="G191" s="74"/>
      <c r="H191" s="73"/>
      <c r="I191" s="317"/>
    </row>
    <row r="192" spans="1:9" s="27" customFormat="1">
      <c r="A192" s="28"/>
      <c r="B192" s="75"/>
      <c r="C192" s="149"/>
      <c r="D192" s="29"/>
      <c r="E192" s="29"/>
      <c r="F192" s="72"/>
      <c r="G192" s="74"/>
      <c r="H192" s="73"/>
      <c r="I192" s="317"/>
    </row>
    <row r="193" spans="1:9" s="27" customFormat="1">
      <c r="A193" s="28"/>
      <c r="B193" s="75"/>
      <c r="C193" s="149"/>
      <c r="D193" s="29"/>
      <c r="E193" s="29"/>
      <c r="F193" s="72"/>
      <c r="G193" s="74"/>
      <c r="H193" s="73"/>
      <c r="I193" s="317"/>
    </row>
    <row r="194" spans="1:9" s="27" customFormat="1">
      <c r="A194" s="28"/>
      <c r="B194" s="75"/>
      <c r="C194" s="149"/>
      <c r="D194" s="29"/>
      <c r="E194" s="29"/>
      <c r="F194" s="72"/>
      <c r="G194" s="74"/>
      <c r="H194" s="73"/>
      <c r="I194" s="317"/>
    </row>
    <row r="195" spans="1:9" s="27" customFormat="1">
      <c r="A195" s="28"/>
      <c r="B195" s="75"/>
      <c r="C195" s="149"/>
      <c r="D195" s="29"/>
      <c r="E195" s="29"/>
      <c r="F195" s="72"/>
      <c r="G195" s="74"/>
      <c r="H195" s="73"/>
      <c r="I195" s="317"/>
    </row>
    <row r="196" spans="1:9" s="27" customFormat="1">
      <c r="A196" s="28"/>
      <c r="B196" s="75"/>
      <c r="C196" s="149"/>
      <c r="D196" s="29"/>
      <c r="E196" s="29"/>
      <c r="F196" s="72"/>
      <c r="G196" s="74"/>
      <c r="H196" s="73"/>
      <c r="I196" s="317"/>
    </row>
    <row r="197" spans="1:9" s="27" customFormat="1">
      <c r="A197" s="28"/>
      <c r="B197" s="75"/>
      <c r="C197" s="149"/>
      <c r="D197" s="29"/>
      <c r="E197" s="29"/>
      <c r="F197" s="72"/>
      <c r="G197" s="74"/>
      <c r="H197" s="73"/>
      <c r="I197" s="317"/>
    </row>
    <row r="198" spans="1:9" s="27" customFormat="1">
      <c r="A198" s="28"/>
      <c r="B198" s="75"/>
      <c r="C198" s="149"/>
      <c r="D198" s="29"/>
      <c r="E198" s="29"/>
      <c r="F198" s="72"/>
      <c r="G198" s="74"/>
      <c r="H198" s="73"/>
      <c r="I198" s="317"/>
    </row>
    <row r="199" spans="1:9" s="27" customFormat="1">
      <c r="A199" s="28"/>
      <c r="B199" s="75"/>
      <c r="C199" s="149"/>
      <c r="D199" s="29"/>
      <c r="E199" s="29"/>
      <c r="F199" s="72"/>
      <c r="G199" s="74"/>
      <c r="H199" s="73"/>
      <c r="I199" s="317"/>
    </row>
    <row r="200" spans="1:9" s="27" customFormat="1">
      <c r="A200" s="28"/>
      <c r="B200" s="75"/>
      <c r="C200" s="149"/>
      <c r="D200" s="29"/>
      <c r="E200" s="29"/>
      <c r="F200" s="72"/>
      <c r="G200" s="74"/>
      <c r="H200" s="73"/>
      <c r="I200" s="317"/>
    </row>
    <row r="201" spans="1:9" s="27" customFormat="1">
      <c r="A201" s="28"/>
      <c r="B201" s="75"/>
      <c r="C201" s="149"/>
      <c r="D201" s="29"/>
      <c r="E201" s="29"/>
      <c r="F201" s="72"/>
      <c r="G201" s="74"/>
      <c r="H201" s="73"/>
      <c r="I201" s="317"/>
    </row>
    <row r="202" spans="1:9" s="27" customFormat="1">
      <c r="A202" s="28"/>
      <c r="B202" s="75"/>
      <c r="C202" s="149"/>
      <c r="D202" s="29"/>
      <c r="E202" s="29"/>
      <c r="F202" s="72"/>
      <c r="G202" s="74"/>
      <c r="H202" s="73"/>
      <c r="I202" s="317"/>
    </row>
    <row r="203" spans="1:9" s="27" customFormat="1">
      <c r="A203" s="28"/>
      <c r="B203" s="75"/>
      <c r="C203" s="149"/>
      <c r="D203" s="29"/>
      <c r="E203" s="29"/>
      <c r="F203" s="72"/>
      <c r="G203" s="74"/>
      <c r="H203" s="73"/>
      <c r="I203" s="317"/>
    </row>
    <row r="204" spans="1:9" s="27" customFormat="1">
      <c r="A204" s="28"/>
      <c r="B204" s="75"/>
      <c r="C204" s="149"/>
      <c r="D204" s="29"/>
      <c r="E204" s="29"/>
      <c r="F204" s="72"/>
      <c r="G204" s="74"/>
      <c r="H204" s="73"/>
      <c r="I204" s="317"/>
    </row>
    <row r="205" spans="1:9" s="27" customFormat="1">
      <c r="A205" s="28"/>
      <c r="B205" s="75"/>
      <c r="C205" s="149"/>
      <c r="D205" s="29"/>
      <c r="E205" s="29"/>
      <c r="F205" s="72"/>
      <c r="G205" s="74"/>
      <c r="H205" s="73"/>
      <c r="I205" s="317"/>
    </row>
    <row r="206" spans="1:9" s="27" customFormat="1">
      <c r="A206" s="28"/>
      <c r="B206" s="75"/>
      <c r="C206" s="149"/>
      <c r="D206" s="29"/>
      <c r="E206" s="29"/>
      <c r="F206" s="72"/>
      <c r="G206" s="74"/>
      <c r="H206" s="73"/>
      <c r="I206" s="317"/>
    </row>
    <row r="207" spans="1:9" s="27" customFormat="1">
      <c r="A207" s="28"/>
      <c r="B207" s="75"/>
      <c r="C207" s="149"/>
      <c r="D207" s="29"/>
      <c r="E207" s="29"/>
      <c r="F207" s="72"/>
      <c r="G207" s="74"/>
      <c r="H207" s="73"/>
      <c r="I207" s="317"/>
    </row>
    <row r="208" spans="1:9" s="27" customFormat="1">
      <c r="A208" s="28"/>
      <c r="B208" s="75"/>
      <c r="C208" s="149"/>
      <c r="D208" s="29"/>
      <c r="E208" s="29"/>
      <c r="F208" s="72"/>
      <c r="G208" s="74"/>
      <c r="H208" s="73"/>
      <c r="I208" s="317"/>
    </row>
    <row r="209" spans="1:9" s="27" customFormat="1">
      <c r="A209" s="28"/>
      <c r="B209" s="75"/>
      <c r="C209" s="149"/>
      <c r="D209" s="29"/>
      <c r="E209" s="29"/>
      <c r="F209" s="72"/>
      <c r="G209" s="74"/>
      <c r="H209" s="73"/>
      <c r="I209" s="317"/>
    </row>
    <row r="210" spans="1:9" s="27" customFormat="1">
      <c r="A210" s="28"/>
      <c r="B210" s="75"/>
      <c r="C210" s="149"/>
      <c r="D210" s="29"/>
      <c r="E210" s="29"/>
      <c r="F210" s="72"/>
      <c r="G210" s="74"/>
      <c r="H210" s="73"/>
      <c r="I210" s="317"/>
    </row>
    <row r="211" spans="1:9" s="27" customFormat="1">
      <c r="A211" s="28"/>
      <c r="B211" s="75"/>
      <c r="C211" s="149"/>
      <c r="D211" s="29"/>
      <c r="E211" s="29"/>
      <c r="F211" s="72"/>
      <c r="G211" s="74"/>
      <c r="H211" s="73"/>
      <c r="I211" s="317"/>
    </row>
    <row r="212" spans="1:9" s="27" customFormat="1">
      <c r="A212" s="28"/>
      <c r="B212" s="75"/>
      <c r="C212" s="149"/>
      <c r="D212" s="29"/>
      <c r="E212" s="29"/>
      <c r="F212" s="72"/>
      <c r="G212" s="74"/>
      <c r="H212" s="73"/>
      <c r="I212" s="317"/>
    </row>
    <row r="213" spans="1:9" s="27" customFormat="1">
      <c r="A213" s="28"/>
      <c r="B213" s="75"/>
      <c r="C213" s="149"/>
      <c r="D213" s="29"/>
      <c r="E213" s="29"/>
      <c r="F213" s="72"/>
      <c r="G213" s="74"/>
      <c r="H213" s="73"/>
      <c r="I213" s="317"/>
    </row>
    <row r="214" spans="1:9" s="27" customFormat="1">
      <c r="A214" s="28"/>
      <c r="B214" s="75"/>
      <c r="C214" s="149"/>
      <c r="D214" s="29"/>
      <c r="E214" s="29"/>
      <c r="F214" s="72"/>
      <c r="G214" s="74"/>
      <c r="H214" s="73"/>
      <c r="I214" s="317"/>
    </row>
    <row r="215" spans="1:9" s="27" customFormat="1">
      <c r="A215" s="28"/>
      <c r="B215" s="75"/>
      <c r="C215" s="149"/>
      <c r="D215" s="29"/>
      <c r="E215" s="29"/>
      <c r="F215" s="72"/>
      <c r="G215" s="74"/>
      <c r="H215" s="73"/>
      <c r="I215" s="317"/>
    </row>
    <row r="216" spans="1:9" s="27" customFormat="1">
      <c r="A216" s="28"/>
      <c r="B216" s="75"/>
      <c r="C216" s="149"/>
      <c r="D216" s="29"/>
      <c r="E216" s="29"/>
      <c r="F216" s="72"/>
      <c r="G216" s="74"/>
      <c r="H216" s="73"/>
      <c r="I216" s="317"/>
    </row>
    <row r="217" spans="1:9" s="27" customFormat="1">
      <c r="A217" s="28"/>
      <c r="B217" s="75"/>
      <c r="C217" s="149"/>
      <c r="D217" s="29"/>
      <c r="E217" s="29"/>
      <c r="F217" s="72"/>
      <c r="G217" s="74"/>
      <c r="H217" s="73"/>
      <c r="I217" s="317"/>
    </row>
    <row r="218" spans="1:9" s="27" customFormat="1">
      <c r="A218" s="28"/>
      <c r="B218" s="75"/>
      <c r="C218" s="149"/>
      <c r="D218" s="29"/>
      <c r="E218" s="29"/>
      <c r="F218" s="72"/>
      <c r="G218" s="74"/>
      <c r="H218" s="73"/>
      <c r="I218" s="317"/>
    </row>
    <row r="219" spans="1:9" s="27" customFormat="1">
      <c r="A219" s="28"/>
      <c r="B219" s="75"/>
      <c r="C219" s="149"/>
      <c r="D219" s="29"/>
      <c r="E219" s="29"/>
      <c r="F219" s="72"/>
      <c r="G219" s="74"/>
      <c r="H219" s="73"/>
      <c r="I219" s="317"/>
    </row>
    <row r="220" spans="1:9" s="27" customFormat="1">
      <c r="A220" s="28"/>
      <c r="B220" s="75"/>
      <c r="C220" s="149"/>
      <c r="D220" s="29"/>
      <c r="E220" s="29"/>
      <c r="F220" s="72"/>
      <c r="G220" s="74"/>
      <c r="H220" s="73"/>
      <c r="I220" s="317"/>
    </row>
    <row r="221" spans="1:9" s="27" customFormat="1">
      <c r="A221" s="28"/>
      <c r="B221" s="75"/>
      <c r="C221" s="149"/>
      <c r="D221" s="29"/>
      <c r="E221" s="29"/>
      <c r="F221" s="72"/>
      <c r="G221" s="74"/>
      <c r="H221" s="73"/>
      <c r="I221" s="317"/>
    </row>
    <row r="222" spans="1:9" s="27" customFormat="1">
      <c r="A222" s="28"/>
      <c r="B222" s="75"/>
      <c r="C222" s="149"/>
      <c r="D222" s="29"/>
      <c r="E222" s="29"/>
      <c r="F222" s="72"/>
      <c r="G222" s="74"/>
      <c r="H222" s="73"/>
      <c r="I222" s="317"/>
    </row>
    <row r="223" spans="1:9" s="27" customFormat="1">
      <c r="A223" s="28"/>
      <c r="B223" s="75"/>
      <c r="C223" s="149"/>
      <c r="D223" s="29"/>
      <c r="E223" s="29"/>
      <c r="F223" s="72"/>
      <c r="G223" s="74"/>
      <c r="H223" s="73"/>
      <c r="I223" s="317"/>
    </row>
    <row r="224" spans="1:9" s="27" customFormat="1">
      <c r="A224" s="28"/>
      <c r="B224" s="75"/>
      <c r="C224" s="149"/>
      <c r="D224" s="29"/>
      <c r="E224" s="29"/>
      <c r="F224" s="72"/>
      <c r="G224" s="74"/>
      <c r="H224" s="73"/>
      <c r="I224" s="317"/>
    </row>
    <row r="225" spans="1:9" s="27" customFormat="1">
      <c r="A225" s="28"/>
      <c r="B225" s="75"/>
      <c r="C225" s="149"/>
      <c r="D225" s="29"/>
      <c r="E225" s="29"/>
      <c r="F225" s="72"/>
      <c r="G225" s="74"/>
      <c r="H225" s="73"/>
      <c r="I225" s="317"/>
    </row>
    <row r="226" spans="1:9" s="27" customFormat="1">
      <c r="A226" s="28"/>
      <c r="B226" s="75"/>
      <c r="C226" s="149"/>
      <c r="D226" s="29"/>
      <c r="E226" s="29"/>
      <c r="F226" s="72"/>
      <c r="G226" s="74"/>
      <c r="H226" s="73"/>
      <c r="I226" s="317"/>
    </row>
    <row r="227" spans="1:9" s="27" customFormat="1">
      <c r="A227" s="28"/>
      <c r="B227" s="75"/>
      <c r="C227" s="149"/>
      <c r="D227" s="29"/>
      <c r="E227" s="29"/>
      <c r="F227" s="72"/>
      <c r="G227" s="74"/>
      <c r="H227" s="73"/>
      <c r="I227" s="317"/>
    </row>
    <row r="228" spans="1:9" s="27" customFormat="1">
      <c r="A228" s="28"/>
      <c r="B228" s="75"/>
      <c r="C228" s="149"/>
      <c r="D228" s="29"/>
      <c r="E228" s="29"/>
      <c r="F228" s="72"/>
      <c r="G228" s="74"/>
      <c r="H228" s="73"/>
      <c r="I228" s="317"/>
    </row>
    <row r="229" spans="1:9" s="27" customFormat="1">
      <c r="A229" s="28"/>
      <c r="B229" s="75"/>
      <c r="C229" s="149"/>
      <c r="D229" s="29"/>
      <c r="E229" s="29"/>
      <c r="F229" s="72"/>
      <c r="G229" s="74"/>
      <c r="H229" s="73"/>
      <c r="I229" s="317"/>
    </row>
    <row r="230" spans="1:9" s="27" customFormat="1">
      <c r="A230" s="28"/>
      <c r="B230" s="75"/>
      <c r="C230" s="149"/>
      <c r="D230" s="29"/>
      <c r="E230" s="29"/>
      <c r="F230" s="72"/>
      <c r="G230" s="74"/>
      <c r="H230" s="73"/>
      <c r="I230" s="317"/>
    </row>
    <row r="231" spans="1:9" s="27" customFormat="1">
      <c r="A231" s="28"/>
      <c r="B231" s="75"/>
      <c r="C231" s="149"/>
      <c r="D231" s="29"/>
      <c r="E231" s="29"/>
      <c r="F231" s="72"/>
      <c r="G231" s="74"/>
      <c r="H231" s="73"/>
      <c r="I231" s="317"/>
    </row>
    <row r="232" spans="1:9" s="27" customFormat="1">
      <c r="A232" s="28"/>
      <c r="B232" s="75"/>
      <c r="C232" s="149"/>
      <c r="D232" s="29"/>
      <c r="E232" s="29"/>
      <c r="F232" s="72"/>
      <c r="G232" s="74"/>
      <c r="H232" s="73"/>
      <c r="I232" s="317"/>
    </row>
    <row r="233" spans="1:9" s="27" customFormat="1">
      <c r="A233" s="28"/>
      <c r="B233" s="75"/>
      <c r="C233" s="149"/>
      <c r="D233" s="29"/>
      <c r="E233" s="29"/>
      <c r="F233" s="72"/>
      <c r="G233" s="74"/>
      <c r="H233" s="73"/>
      <c r="I233" s="317"/>
    </row>
    <row r="234" spans="1:9" s="27" customFormat="1">
      <c r="A234" s="28"/>
      <c r="B234" s="75"/>
      <c r="C234" s="149"/>
      <c r="D234" s="29"/>
      <c r="E234" s="29"/>
      <c r="F234" s="72"/>
      <c r="G234" s="74"/>
      <c r="H234" s="73"/>
      <c r="I234" s="317"/>
    </row>
    <row r="235" spans="1:9" s="27" customFormat="1">
      <c r="A235" s="28"/>
      <c r="B235" s="75"/>
      <c r="C235" s="149"/>
      <c r="D235" s="29"/>
      <c r="E235" s="29"/>
      <c r="F235" s="72"/>
      <c r="G235" s="74"/>
      <c r="H235" s="73"/>
      <c r="I235" s="317"/>
    </row>
    <row r="236" spans="1:9" s="27" customFormat="1">
      <c r="A236" s="28"/>
      <c r="B236" s="75"/>
      <c r="C236" s="149"/>
      <c r="D236" s="29"/>
      <c r="E236" s="29"/>
      <c r="F236" s="72"/>
      <c r="G236" s="74"/>
      <c r="H236" s="73"/>
      <c r="I236" s="317"/>
    </row>
    <row r="237" spans="1:9" s="27" customFormat="1">
      <c r="A237" s="28"/>
      <c r="B237" s="75"/>
      <c r="C237" s="149"/>
      <c r="D237" s="29"/>
      <c r="E237" s="29"/>
      <c r="F237" s="72"/>
      <c r="G237" s="74"/>
      <c r="H237" s="73"/>
      <c r="I237" s="317"/>
    </row>
    <row r="238" spans="1:9" s="27" customFormat="1">
      <c r="A238" s="28"/>
      <c r="B238" s="75"/>
      <c r="C238" s="149"/>
      <c r="D238" s="29"/>
      <c r="E238" s="29"/>
      <c r="F238" s="72"/>
      <c r="G238" s="74"/>
      <c r="H238" s="73"/>
      <c r="I238" s="317"/>
    </row>
    <row r="239" spans="1:9" s="27" customFormat="1">
      <c r="A239" s="28"/>
      <c r="B239" s="75"/>
      <c r="C239" s="149"/>
      <c r="D239" s="29"/>
      <c r="E239" s="29"/>
      <c r="F239" s="72"/>
      <c r="G239" s="74"/>
      <c r="H239" s="73"/>
      <c r="I239" s="317"/>
    </row>
    <row r="240" spans="1:9" s="27" customFormat="1">
      <c r="A240" s="28"/>
      <c r="B240" s="75"/>
      <c r="C240" s="149"/>
      <c r="D240" s="29"/>
      <c r="E240" s="29"/>
      <c r="F240" s="72"/>
      <c r="G240" s="74"/>
      <c r="H240" s="73"/>
      <c r="I240" s="317"/>
    </row>
    <row r="241" spans="1:9" s="27" customFormat="1">
      <c r="A241" s="28"/>
      <c r="B241" s="75"/>
      <c r="C241" s="149"/>
      <c r="D241" s="29"/>
      <c r="E241" s="29"/>
      <c r="F241" s="72"/>
      <c r="G241" s="74"/>
      <c r="H241" s="73"/>
      <c r="I241" s="317"/>
    </row>
    <row r="242" spans="1:9" s="27" customFormat="1">
      <c r="A242" s="28"/>
      <c r="B242" s="75"/>
      <c r="C242" s="149"/>
      <c r="D242" s="29"/>
      <c r="E242" s="29"/>
      <c r="F242" s="72"/>
      <c r="G242" s="74"/>
      <c r="H242" s="73"/>
      <c r="I242" s="317"/>
    </row>
    <row r="243" spans="1:9" s="27" customFormat="1">
      <c r="A243" s="28"/>
      <c r="B243" s="75"/>
      <c r="C243" s="149"/>
      <c r="D243" s="29"/>
      <c r="E243" s="29"/>
      <c r="F243" s="72"/>
      <c r="G243" s="74"/>
      <c r="H243" s="73"/>
      <c r="I243" s="317"/>
    </row>
    <row r="244" spans="1:9" s="27" customFormat="1">
      <c r="A244" s="28"/>
      <c r="B244" s="75"/>
      <c r="C244" s="149"/>
      <c r="D244" s="29"/>
      <c r="E244" s="29"/>
      <c r="F244" s="72"/>
      <c r="G244" s="74"/>
      <c r="H244" s="73"/>
      <c r="I244" s="317"/>
    </row>
    <row r="245" spans="1:9" s="27" customFormat="1">
      <c r="A245" s="28"/>
      <c r="B245" s="75"/>
      <c r="C245" s="149"/>
      <c r="D245" s="29"/>
      <c r="E245" s="29"/>
      <c r="F245" s="72"/>
      <c r="G245" s="74"/>
      <c r="H245" s="73"/>
      <c r="I245" s="317"/>
    </row>
    <row r="246" spans="1:9" s="27" customFormat="1">
      <c r="A246" s="28"/>
      <c r="B246" s="75"/>
      <c r="C246" s="149"/>
      <c r="D246" s="29"/>
      <c r="E246" s="29"/>
      <c r="F246" s="72"/>
      <c r="G246" s="74"/>
      <c r="H246" s="73"/>
      <c r="I246" s="317"/>
    </row>
    <row r="247" spans="1:9" s="27" customFormat="1">
      <c r="A247" s="28"/>
      <c r="B247" s="75"/>
      <c r="C247" s="149"/>
      <c r="D247" s="29"/>
      <c r="E247" s="29"/>
      <c r="F247" s="72"/>
      <c r="G247" s="74"/>
      <c r="H247" s="73"/>
      <c r="I247" s="317"/>
    </row>
    <row r="248" spans="1:9" s="27" customFormat="1">
      <c r="A248" s="28"/>
      <c r="B248" s="75"/>
      <c r="C248" s="149"/>
      <c r="D248" s="29"/>
      <c r="E248" s="29"/>
      <c r="F248" s="72"/>
      <c r="G248" s="74"/>
      <c r="H248" s="73"/>
      <c r="I248" s="317"/>
    </row>
    <row r="249" spans="1:9" s="27" customFormat="1">
      <c r="A249" s="28"/>
      <c r="B249" s="75"/>
      <c r="C249" s="149"/>
      <c r="D249" s="29"/>
      <c r="E249" s="29"/>
      <c r="F249" s="72"/>
      <c r="G249" s="74"/>
      <c r="H249" s="73"/>
      <c r="I249" s="317"/>
    </row>
    <row r="250" spans="1:9" s="27" customFormat="1">
      <c r="A250" s="28"/>
      <c r="B250" s="75"/>
      <c r="C250" s="149"/>
      <c r="D250" s="29"/>
      <c r="E250" s="29"/>
      <c r="F250" s="72"/>
      <c r="G250" s="74"/>
      <c r="H250" s="73"/>
      <c r="I250" s="317"/>
    </row>
    <row r="251" spans="1:9" s="27" customFormat="1">
      <c r="A251" s="28"/>
      <c r="B251" s="75"/>
      <c r="C251" s="149"/>
      <c r="D251" s="29"/>
      <c r="E251" s="29"/>
      <c r="F251" s="72"/>
      <c r="G251" s="74"/>
      <c r="H251" s="73"/>
      <c r="I251" s="317"/>
    </row>
    <row r="252" spans="1:9" s="27" customFormat="1">
      <c r="A252" s="28"/>
      <c r="B252" s="75"/>
      <c r="C252" s="149"/>
      <c r="D252" s="29"/>
      <c r="E252" s="29"/>
      <c r="F252" s="72"/>
      <c r="G252" s="74"/>
      <c r="H252" s="73"/>
      <c r="I252" s="317"/>
    </row>
    <row r="253" spans="1:9" s="27" customFormat="1">
      <c r="A253" s="28"/>
      <c r="B253" s="75"/>
      <c r="C253" s="149"/>
      <c r="D253" s="29"/>
      <c r="E253" s="29"/>
      <c r="F253" s="72"/>
      <c r="G253" s="74"/>
      <c r="H253" s="73"/>
      <c r="I253" s="317"/>
    </row>
    <row r="254" spans="1:9" s="27" customFormat="1">
      <c r="A254" s="28"/>
      <c r="B254" s="75"/>
      <c r="C254" s="149"/>
      <c r="D254" s="29"/>
      <c r="E254" s="29"/>
      <c r="F254" s="72"/>
      <c r="G254" s="74"/>
      <c r="H254" s="73"/>
      <c r="I254" s="317"/>
    </row>
    <row r="255" spans="1:9" s="27" customFormat="1">
      <c r="A255" s="28"/>
      <c r="B255" s="75"/>
      <c r="C255" s="149"/>
      <c r="D255" s="29"/>
      <c r="E255" s="29"/>
      <c r="F255" s="72"/>
      <c r="G255" s="74"/>
      <c r="H255" s="73"/>
      <c r="I255" s="317"/>
    </row>
    <row r="256" spans="1:9" s="27" customFormat="1">
      <c r="A256" s="28"/>
      <c r="B256" s="75"/>
      <c r="C256" s="149"/>
      <c r="D256" s="29"/>
      <c r="E256" s="29"/>
      <c r="F256" s="72"/>
      <c r="G256" s="74"/>
      <c r="H256" s="73"/>
      <c r="I256" s="317"/>
    </row>
    <row r="257" spans="1:9" s="27" customFormat="1">
      <c r="A257" s="28"/>
      <c r="B257" s="75"/>
      <c r="C257" s="149"/>
      <c r="D257" s="29"/>
      <c r="E257" s="29"/>
      <c r="F257" s="72"/>
      <c r="G257" s="74"/>
      <c r="H257" s="73"/>
      <c r="I257" s="317"/>
    </row>
    <row r="258" spans="1:9" s="27" customFormat="1">
      <c r="A258" s="28"/>
      <c r="B258" s="75"/>
      <c r="C258" s="149"/>
      <c r="D258" s="29"/>
      <c r="E258" s="29"/>
      <c r="F258" s="72"/>
      <c r="G258" s="74"/>
      <c r="H258" s="73"/>
      <c r="I258" s="317"/>
    </row>
    <row r="259" spans="1:9" s="27" customFormat="1">
      <c r="A259" s="28"/>
      <c r="B259" s="75"/>
      <c r="C259" s="149"/>
      <c r="D259" s="29"/>
      <c r="E259" s="29"/>
      <c r="F259" s="72"/>
      <c r="G259" s="74"/>
      <c r="H259" s="73"/>
      <c r="I259" s="317"/>
    </row>
    <row r="260" spans="1:9" s="27" customFormat="1">
      <c r="A260" s="28"/>
      <c r="B260" s="75"/>
      <c r="C260" s="149"/>
      <c r="D260" s="29"/>
      <c r="E260" s="29"/>
      <c r="F260" s="72"/>
      <c r="G260" s="74"/>
      <c r="H260" s="73"/>
      <c r="I260" s="317"/>
    </row>
    <row r="261" spans="1:9" s="27" customFormat="1">
      <c r="A261" s="28"/>
      <c r="B261" s="75"/>
      <c r="C261" s="149"/>
      <c r="D261" s="29"/>
      <c r="E261" s="29"/>
      <c r="F261" s="72"/>
      <c r="G261" s="74"/>
      <c r="H261" s="73"/>
      <c r="I261" s="317"/>
    </row>
    <row r="262" spans="1:9" s="27" customFormat="1">
      <c r="A262" s="28"/>
      <c r="B262" s="75"/>
      <c r="C262" s="149"/>
      <c r="D262" s="29"/>
      <c r="E262" s="29"/>
      <c r="F262" s="72"/>
      <c r="G262" s="74"/>
      <c r="H262" s="73"/>
      <c r="I262" s="317"/>
    </row>
    <row r="263" spans="1:9" s="27" customFormat="1">
      <c r="A263" s="28"/>
      <c r="B263" s="75"/>
      <c r="C263" s="149"/>
      <c r="D263" s="29"/>
      <c r="E263" s="29"/>
      <c r="F263" s="72"/>
      <c r="G263" s="74"/>
      <c r="H263" s="73"/>
      <c r="I263" s="317"/>
    </row>
    <row r="264" spans="1:9" s="27" customFormat="1">
      <c r="A264" s="28"/>
      <c r="B264" s="75"/>
      <c r="C264" s="149"/>
      <c r="D264" s="29"/>
      <c r="E264" s="29"/>
      <c r="F264" s="72"/>
      <c r="G264" s="74"/>
      <c r="H264" s="73"/>
      <c r="I264" s="317"/>
    </row>
    <row r="265" spans="1:9" s="27" customFormat="1">
      <c r="A265" s="28"/>
      <c r="B265" s="75"/>
      <c r="C265" s="149"/>
      <c r="D265" s="29"/>
      <c r="E265" s="29"/>
      <c r="F265" s="72"/>
      <c r="G265" s="74"/>
      <c r="H265" s="73"/>
      <c r="I265" s="317"/>
    </row>
    <row r="266" spans="1:9" s="27" customFormat="1">
      <c r="A266" s="28"/>
      <c r="B266" s="75"/>
      <c r="C266" s="149"/>
      <c r="D266" s="29"/>
      <c r="E266" s="29"/>
      <c r="F266" s="72"/>
      <c r="G266" s="74"/>
      <c r="H266" s="73"/>
      <c r="I266" s="317"/>
    </row>
    <row r="267" spans="1:9" s="27" customFormat="1">
      <c r="A267" s="28"/>
      <c r="B267" s="75"/>
      <c r="C267" s="149"/>
      <c r="D267" s="29"/>
      <c r="E267" s="29"/>
      <c r="F267" s="72"/>
      <c r="G267" s="74"/>
      <c r="H267" s="73"/>
      <c r="I267" s="317"/>
    </row>
    <row r="268" spans="1:9" s="27" customFormat="1">
      <c r="A268" s="28"/>
      <c r="B268" s="75"/>
      <c r="C268" s="149"/>
      <c r="D268" s="29"/>
      <c r="E268" s="29"/>
      <c r="F268" s="72"/>
      <c r="G268" s="74"/>
      <c r="H268" s="73"/>
      <c r="I268" s="317"/>
    </row>
    <row r="269" spans="1:9" s="27" customFormat="1">
      <c r="A269" s="28"/>
      <c r="B269" s="75"/>
      <c r="C269" s="149"/>
      <c r="D269" s="29"/>
      <c r="E269" s="29"/>
      <c r="F269" s="72"/>
      <c r="G269" s="74"/>
      <c r="H269" s="73"/>
      <c r="I269" s="317"/>
    </row>
    <row r="270" spans="1:9" s="27" customFormat="1">
      <c r="A270" s="28"/>
      <c r="B270" s="75"/>
      <c r="C270" s="149"/>
      <c r="D270" s="29"/>
      <c r="E270" s="29"/>
      <c r="F270" s="72"/>
      <c r="G270" s="74"/>
      <c r="H270" s="73"/>
      <c r="I270" s="317"/>
    </row>
    <row r="271" spans="1:9" s="27" customFormat="1">
      <c r="A271" s="28"/>
      <c r="B271" s="75"/>
      <c r="C271" s="149"/>
      <c r="D271" s="29"/>
      <c r="E271" s="29"/>
      <c r="F271" s="72"/>
      <c r="G271" s="74"/>
      <c r="H271" s="73"/>
      <c r="I271" s="317"/>
    </row>
    <row r="272" spans="1:9" s="27" customFormat="1">
      <c r="A272" s="28"/>
      <c r="B272" s="75"/>
      <c r="C272" s="149"/>
      <c r="D272" s="29"/>
      <c r="E272" s="29"/>
      <c r="F272" s="72"/>
      <c r="G272" s="74"/>
      <c r="H272" s="73"/>
      <c r="I272" s="317"/>
    </row>
    <row r="273" spans="1:9" s="27" customFormat="1">
      <c r="A273" s="28"/>
      <c r="B273" s="75"/>
      <c r="C273" s="149"/>
      <c r="D273" s="29"/>
      <c r="E273" s="29"/>
      <c r="F273" s="72"/>
      <c r="G273" s="74"/>
      <c r="H273" s="73"/>
      <c r="I273" s="317"/>
    </row>
    <row r="274" spans="1:9" s="27" customFormat="1">
      <c r="B274" s="138"/>
      <c r="C274" s="150"/>
      <c r="D274" s="29"/>
      <c r="E274" s="1"/>
      <c r="F274" s="71"/>
      <c r="G274" s="139"/>
      <c r="H274" s="137"/>
      <c r="I274" s="318"/>
    </row>
  </sheetData>
  <mergeCells count="2">
    <mergeCell ref="A9:G9"/>
    <mergeCell ref="A1:J2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7" orientation="portrait" r:id="rId1"/>
  <headerFooter>
    <oddFooter>&amp;C검사시약 6군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31"/>
  <sheetViews>
    <sheetView zoomScale="115" zoomScaleNormal="115" workbookViewId="0">
      <selection activeCell="C25" sqref="C25"/>
    </sheetView>
  </sheetViews>
  <sheetFormatPr defaultRowHeight="16.5"/>
  <cols>
    <col min="1" max="1" width="4.375" style="27" customWidth="1"/>
    <col min="2" max="2" width="6.75" style="269" customWidth="1"/>
    <col min="3" max="3" width="24.25" style="238" customWidth="1"/>
    <col min="4" max="4" width="9.25" style="1" bestFit="1" customWidth="1"/>
    <col min="5" max="5" width="6.125" style="1" customWidth="1"/>
    <col min="6" max="6" width="7.125" style="71" customWidth="1"/>
    <col min="7" max="7" width="12.375" style="239" customWidth="1"/>
    <col min="8" max="8" width="15.375" style="311" customWidth="1"/>
    <col min="9" max="9" width="17.875" style="304" customWidth="1"/>
    <col min="10" max="10" width="9" style="1"/>
    <col min="11" max="11" width="11.5" style="1" bestFit="1" customWidth="1"/>
    <col min="12" max="214" width="9" style="1"/>
    <col min="215" max="215" width="4.625" style="1" customWidth="1"/>
    <col min="216" max="216" width="5.625" style="1" customWidth="1"/>
    <col min="217" max="218" width="8.75" style="1" customWidth="1"/>
    <col min="219" max="219" width="23.875" style="1" customWidth="1"/>
    <col min="220" max="220" width="11.625" style="1" customWidth="1"/>
    <col min="221" max="221" width="6.125" style="1" customWidth="1"/>
    <col min="222" max="222" width="10.875" style="1" customWidth="1"/>
    <col min="223" max="223" width="12.375" style="1" customWidth="1"/>
    <col min="224" max="224" width="16.5" style="1" customWidth="1"/>
    <col min="225" max="225" width="14.125" style="1" customWidth="1"/>
    <col min="226" max="226" width="9" style="1" bestFit="1" customWidth="1"/>
    <col min="227" max="470" width="9" style="1"/>
    <col min="471" max="471" width="4.625" style="1" customWidth="1"/>
    <col min="472" max="472" width="5.625" style="1" customWidth="1"/>
    <col min="473" max="474" width="8.75" style="1" customWidth="1"/>
    <col min="475" max="475" width="23.875" style="1" customWidth="1"/>
    <col min="476" max="476" width="11.625" style="1" customWidth="1"/>
    <col min="477" max="477" width="6.125" style="1" customWidth="1"/>
    <col min="478" max="478" width="10.875" style="1" customWidth="1"/>
    <col min="479" max="479" width="12.375" style="1" customWidth="1"/>
    <col min="480" max="480" width="16.5" style="1" customWidth="1"/>
    <col min="481" max="481" width="14.125" style="1" customWidth="1"/>
    <col min="482" max="482" width="9" style="1" bestFit="1" customWidth="1"/>
    <col min="483" max="726" width="9" style="1"/>
    <col min="727" max="727" width="4.625" style="1" customWidth="1"/>
    <col min="728" max="728" width="5.625" style="1" customWidth="1"/>
    <col min="729" max="730" width="8.75" style="1" customWidth="1"/>
    <col min="731" max="731" width="23.875" style="1" customWidth="1"/>
    <col min="732" max="732" width="11.625" style="1" customWidth="1"/>
    <col min="733" max="733" width="6.125" style="1" customWidth="1"/>
    <col min="734" max="734" width="10.875" style="1" customWidth="1"/>
    <col min="735" max="735" width="12.375" style="1" customWidth="1"/>
    <col min="736" max="736" width="16.5" style="1" customWidth="1"/>
    <col min="737" max="737" width="14.125" style="1" customWidth="1"/>
    <col min="738" max="738" width="9" style="1" bestFit="1" customWidth="1"/>
    <col min="739" max="982" width="9" style="1"/>
    <col min="983" max="983" width="4.625" style="1" customWidth="1"/>
    <col min="984" max="984" width="5.625" style="1" customWidth="1"/>
    <col min="985" max="986" width="8.75" style="1" customWidth="1"/>
    <col min="987" max="987" width="23.875" style="1" customWidth="1"/>
    <col min="988" max="988" width="11.625" style="1" customWidth="1"/>
    <col min="989" max="989" width="6.125" style="1" customWidth="1"/>
    <col min="990" max="990" width="10.875" style="1" customWidth="1"/>
    <col min="991" max="991" width="12.375" style="1" customWidth="1"/>
    <col min="992" max="992" width="16.5" style="1" customWidth="1"/>
    <col min="993" max="993" width="14.125" style="1" customWidth="1"/>
    <col min="994" max="994" width="9" style="1" bestFit="1" customWidth="1"/>
    <col min="995" max="1238" width="9" style="1"/>
    <col min="1239" max="1239" width="4.625" style="1" customWidth="1"/>
    <col min="1240" max="1240" width="5.625" style="1" customWidth="1"/>
    <col min="1241" max="1242" width="8.75" style="1" customWidth="1"/>
    <col min="1243" max="1243" width="23.875" style="1" customWidth="1"/>
    <col min="1244" max="1244" width="11.625" style="1" customWidth="1"/>
    <col min="1245" max="1245" width="6.125" style="1" customWidth="1"/>
    <col min="1246" max="1246" width="10.875" style="1" customWidth="1"/>
    <col min="1247" max="1247" width="12.375" style="1" customWidth="1"/>
    <col min="1248" max="1248" width="16.5" style="1" customWidth="1"/>
    <col min="1249" max="1249" width="14.125" style="1" customWidth="1"/>
    <col min="1250" max="1250" width="9" style="1" bestFit="1" customWidth="1"/>
    <col min="1251" max="1494" width="9" style="1"/>
    <col min="1495" max="1495" width="4.625" style="1" customWidth="1"/>
    <col min="1496" max="1496" width="5.625" style="1" customWidth="1"/>
    <col min="1497" max="1498" width="8.75" style="1" customWidth="1"/>
    <col min="1499" max="1499" width="23.875" style="1" customWidth="1"/>
    <col min="1500" max="1500" width="11.625" style="1" customWidth="1"/>
    <col min="1501" max="1501" width="6.125" style="1" customWidth="1"/>
    <col min="1502" max="1502" width="10.875" style="1" customWidth="1"/>
    <col min="1503" max="1503" width="12.375" style="1" customWidth="1"/>
    <col min="1504" max="1504" width="16.5" style="1" customWidth="1"/>
    <col min="1505" max="1505" width="14.125" style="1" customWidth="1"/>
    <col min="1506" max="1506" width="9" style="1" bestFit="1" customWidth="1"/>
    <col min="1507" max="1750" width="9" style="1"/>
    <col min="1751" max="1751" width="4.625" style="1" customWidth="1"/>
    <col min="1752" max="1752" width="5.625" style="1" customWidth="1"/>
    <col min="1753" max="1754" width="8.75" style="1" customWidth="1"/>
    <col min="1755" max="1755" width="23.875" style="1" customWidth="1"/>
    <col min="1756" max="1756" width="11.625" style="1" customWidth="1"/>
    <col min="1757" max="1757" width="6.125" style="1" customWidth="1"/>
    <col min="1758" max="1758" width="10.875" style="1" customWidth="1"/>
    <col min="1759" max="1759" width="12.375" style="1" customWidth="1"/>
    <col min="1760" max="1760" width="16.5" style="1" customWidth="1"/>
    <col min="1761" max="1761" width="14.125" style="1" customWidth="1"/>
    <col min="1762" max="1762" width="9" style="1" bestFit="1" customWidth="1"/>
    <col min="1763" max="2006" width="9" style="1"/>
    <col min="2007" max="2007" width="4.625" style="1" customWidth="1"/>
    <col min="2008" max="2008" width="5.625" style="1" customWidth="1"/>
    <col min="2009" max="2010" width="8.75" style="1" customWidth="1"/>
    <col min="2011" max="2011" width="23.875" style="1" customWidth="1"/>
    <col min="2012" max="2012" width="11.625" style="1" customWidth="1"/>
    <col min="2013" max="2013" width="6.125" style="1" customWidth="1"/>
    <col min="2014" max="2014" width="10.875" style="1" customWidth="1"/>
    <col min="2015" max="2015" width="12.375" style="1" customWidth="1"/>
    <col min="2016" max="2016" width="16.5" style="1" customWidth="1"/>
    <col min="2017" max="2017" width="14.125" style="1" customWidth="1"/>
    <col min="2018" max="2018" width="9" style="1" bestFit="1" customWidth="1"/>
    <col min="2019" max="2262" width="9" style="1"/>
    <col min="2263" max="2263" width="4.625" style="1" customWidth="1"/>
    <col min="2264" max="2264" width="5.625" style="1" customWidth="1"/>
    <col min="2265" max="2266" width="8.75" style="1" customWidth="1"/>
    <col min="2267" max="2267" width="23.875" style="1" customWidth="1"/>
    <col min="2268" max="2268" width="11.625" style="1" customWidth="1"/>
    <col min="2269" max="2269" width="6.125" style="1" customWidth="1"/>
    <col min="2270" max="2270" width="10.875" style="1" customWidth="1"/>
    <col min="2271" max="2271" width="12.375" style="1" customWidth="1"/>
    <col min="2272" max="2272" width="16.5" style="1" customWidth="1"/>
    <col min="2273" max="2273" width="14.125" style="1" customWidth="1"/>
    <col min="2274" max="2274" width="9" style="1" bestFit="1" customWidth="1"/>
    <col min="2275" max="2518" width="9" style="1"/>
    <col min="2519" max="2519" width="4.625" style="1" customWidth="1"/>
    <col min="2520" max="2520" width="5.625" style="1" customWidth="1"/>
    <col min="2521" max="2522" width="8.75" style="1" customWidth="1"/>
    <col min="2523" max="2523" width="23.875" style="1" customWidth="1"/>
    <col min="2524" max="2524" width="11.625" style="1" customWidth="1"/>
    <col min="2525" max="2525" width="6.125" style="1" customWidth="1"/>
    <col min="2526" max="2526" width="10.875" style="1" customWidth="1"/>
    <col min="2527" max="2527" width="12.375" style="1" customWidth="1"/>
    <col min="2528" max="2528" width="16.5" style="1" customWidth="1"/>
    <col min="2529" max="2529" width="14.125" style="1" customWidth="1"/>
    <col min="2530" max="2530" width="9" style="1" bestFit="1" customWidth="1"/>
    <col min="2531" max="2774" width="9" style="1"/>
    <col min="2775" max="2775" width="4.625" style="1" customWidth="1"/>
    <col min="2776" max="2776" width="5.625" style="1" customWidth="1"/>
    <col min="2777" max="2778" width="8.75" style="1" customWidth="1"/>
    <col min="2779" max="2779" width="23.875" style="1" customWidth="1"/>
    <col min="2780" max="2780" width="11.625" style="1" customWidth="1"/>
    <col min="2781" max="2781" width="6.125" style="1" customWidth="1"/>
    <col min="2782" max="2782" width="10.875" style="1" customWidth="1"/>
    <col min="2783" max="2783" width="12.375" style="1" customWidth="1"/>
    <col min="2784" max="2784" width="16.5" style="1" customWidth="1"/>
    <col min="2785" max="2785" width="14.125" style="1" customWidth="1"/>
    <col min="2786" max="2786" width="9" style="1" bestFit="1" customWidth="1"/>
    <col min="2787" max="3030" width="9" style="1"/>
    <col min="3031" max="3031" width="4.625" style="1" customWidth="1"/>
    <col min="3032" max="3032" width="5.625" style="1" customWidth="1"/>
    <col min="3033" max="3034" width="8.75" style="1" customWidth="1"/>
    <col min="3035" max="3035" width="23.875" style="1" customWidth="1"/>
    <col min="3036" max="3036" width="11.625" style="1" customWidth="1"/>
    <col min="3037" max="3037" width="6.125" style="1" customWidth="1"/>
    <col min="3038" max="3038" width="10.875" style="1" customWidth="1"/>
    <col min="3039" max="3039" width="12.375" style="1" customWidth="1"/>
    <col min="3040" max="3040" width="16.5" style="1" customWidth="1"/>
    <col min="3041" max="3041" width="14.125" style="1" customWidth="1"/>
    <col min="3042" max="3042" width="9" style="1" bestFit="1" customWidth="1"/>
    <col min="3043" max="3286" width="9" style="1"/>
    <col min="3287" max="3287" width="4.625" style="1" customWidth="1"/>
    <col min="3288" max="3288" width="5.625" style="1" customWidth="1"/>
    <col min="3289" max="3290" width="8.75" style="1" customWidth="1"/>
    <col min="3291" max="3291" width="23.875" style="1" customWidth="1"/>
    <col min="3292" max="3292" width="11.625" style="1" customWidth="1"/>
    <col min="3293" max="3293" width="6.125" style="1" customWidth="1"/>
    <col min="3294" max="3294" width="10.875" style="1" customWidth="1"/>
    <col min="3295" max="3295" width="12.375" style="1" customWidth="1"/>
    <col min="3296" max="3296" width="16.5" style="1" customWidth="1"/>
    <col min="3297" max="3297" width="14.125" style="1" customWidth="1"/>
    <col min="3298" max="3298" width="9" style="1" bestFit="1" customWidth="1"/>
    <col min="3299" max="3542" width="9" style="1"/>
    <col min="3543" max="3543" width="4.625" style="1" customWidth="1"/>
    <col min="3544" max="3544" width="5.625" style="1" customWidth="1"/>
    <col min="3545" max="3546" width="8.75" style="1" customWidth="1"/>
    <col min="3547" max="3547" width="23.875" style="1" customWidth="1"/>
    <col min="3548" max="3548" width="11.625" style="1" customWidth="1"/>
    <col min="3549" max="3549" width="6.125" style="1" customWidth="1"/>
    <col min="3550" max="3550" width="10.875" style="1" customWidth="1"/>
    <col min="3551" max="3551" width="12.375" style="1" customWidth="1"/>
    <col min="3552" max="3552" width="16.5" style="1" customWidth="1"/>
    <col min="3553" max="3553" width="14.125" style="1" customWidth="1"/>
    <col min="3554" max="3554" width="9" style="1" bestFit="1" customWidth="1"/>
    <col min="3555" max="3798" width="9" style="1"/>
    <col min="3799" max="3799" width="4.625" style="1" customWidth="1"/>
    <col min="3800" max="3800" width="5.625" style="1" customWidth="1"/>
    <col min="3801" max="3802" width="8.75" style="1" customWidth="1"/>
    <col min="3803" max="3803" width="23.875" style="1" customWidth="1"/>
    <col min="3804" max="3804" width="11.625" style="1" customWidth="1"/>
    <col min="3805" max="3805" width="6.125" style="1" customWidth="1"/>
    <col min="3806" max="3806" width="10.875" style="1" customWidth="1"/>
    <col min="3807" max="3807" width="12.375" style="1" customWidth="1"/>
    <col min="3808" max="3808" width="16.5" style="1" customWidth="1"/>
    <col min="3809" max="3809" width="14.125" style="1" customWidth="1"/>
    <col min="3810" max="3810" width="9" style="1" bestFit="1" customWidth="1"/>
    <col min="3811" max="4054" width="9" style="1"/>
    <col min="4055" max="4055" width="4.625" style="1" customWidth="1"/>
    <col min="4056" max="4056" width="5.625" style="1" customWidth="1"/>
    <col min="4057" max="4058" width="8.75" style="1" customWidth="1"/>
    <col min="4059" max="4059" width="23.875" style="1" customWidth="1"/>
    <col min="4060" max="4060" width="11.625" style="1" customWidth="1"/>
    <col min="4061" max="4061" width="6.125" style="1" customWidth="1"/>
    <col min="4062" max="4062" width="10.875" style="1" customWidth="1"/>
    <col min="4063" max="4063" width="12.375" style="1" customWidth="1"/>
    <col min="4064" max="4064" width="16.5" style="1" customWidth="1"/>
    <col min="4065" max="4065" width="14.125" style="1" customWidth="1"/>
    <col min="4066" max="4066" width="9" style="1" bestFit="1" customWidth="1"/>
    <col min="4067" max="4310" width="9" style="1"/>
    <col min="4311" max="4311" width="4.625" style="1" customWidth="1"/>
    <col min="4312" max="4312" width="5.625" style="1" customWidth="1"/>
    <col min="4313" max="4314" width="8.75" style="1" customWidth="1"/>
    <col min="4315" max="4315" width="23.875" style="1" customWidth="1"/>
    <col min="4316" max="4316" width="11.625" style="1" customWidth="1"/>
    <col min="4317" max="4317" width="6.125" style="1" customWidth="1"/>
    <col min="4318" max="4318" width="10.875" style="1" customWidth="1"/>
    <col min="4319" max="4319" width="12.375" style="1" customWidth="1"/>
    <col min="4320" max="4320" width="16.5" style="1" customWidth="1"/>
    <col min="4321" max="4321" width="14.125" style="1" customWidth="1"/>
    <col min="4322" max="4322" width="9" style="1" bestFit="1" customWidth="1"/>
    <col min="4323" max="4566" width="9" style="1"/>
    <col min="4567" max="4567" width="4.625" style="1" customWidth="1"/>
    <col min="4568" max="4568" width="5.625" style="1" customWidth="1"/>
    <col min="4569" max="4570" width="8.75" style="1" customWidth="1"/>
    <col min="4571" max="4571" width="23.875" style="1" customWidth="1"/>
    <col min="4572" max="4572" width="11.625" style="1" customWidth="1"/>
    <col min="4573" max="4573" width="6.125" style="1" customWidth="1"/>
    <col min="4574" max="4574" width="10.875" style="1" customWidth="1"/>
    <col min="4575" max="4575" width="12.375" style="1" customWidth="1"/>
    <col min="4576" max="4576" width="16.5" style="1" customWidth="1"/>
    <col min="4577" max="4577" width="14.125" style="1" customWidth="1"/>
    <col min="4578" max="4578" width="9" style="1" bestFit="1" customWidth="1"/>
    <col min="4579" max="4822" width="9" style="1"/>
    <col min="4823" max="4823" width="4.625" style="1" customWidth="1"/>
    <col min="4824" max="4824" width="5.625" style="1" customWidth="1"/>
    <col min="4825" max="4826" width="8.75" style="1" customWidth="1"/>
    <col min="4827" max="4827" width="23.875" style="1" customWidth="1"/>
    <col min="4828" max="4828" width="11.625" style="1" customWidth="1"/>
    <col min="4829" max="4829" width="6.125" style="1" customWidth="1"/>
    <col min="4830" max="4830" width="10.875" style="1" customWidth="1"/>
    <col min="4831" max="4831" width="12.375" style="1" customWidth="1"/>
    <col min="4832" max="4832" width="16.5" style="1" customWidth="1"/>
    <col min="4833" max="4833" width="14.125" style="1" customWidth="1"/>
    <col min="4834" max="4834" width="9" style="1" bestFit="1" customWidth="1"/>
    <col min="4835" max="5078" width="9" style="1"/>
    <col min="5079" max="5079" width="4.625" style="1" customWidth="1"/>
    <col min="5080" max="5080" width="5.625" style="1" customWidth="1"/>
    <col min="5081" max="5082" width="8.75" style="1" customWidth="1"/>
    <col min="5083" max="5083" width="23.875" style="1" customWidth="1"/>
    <col min="5084" max="5084" width="11.625" style="1" customWidth="1"/>
    <col min="5085" max="5085" width="6.125" style="1" customWidth="1"/>
    <col min="5086" max="5086" width="10.875" style="1" customWidth="1"/>
    <col min="5087" max="5087" width="12.375" style="1" customWidth="1"/>
    <col min="5088" max="5088" width="16.5" style="1" customWidth="1"/>
    <col min="5089" max="5089" width="14.125" style="1" customWidth="1"/>
    <col min="5090" max="5090" width="9" style="1" bestFit="1" customWidth="1"/>
    <col min="5091" max="5334" width="9" style="1"/>
    <col min="5335" max="5335" width="4.625" style="1" customWidth="1"/>
    <col min="5336" max="5336" width="5.625" style="1" customWidth="1"/>
    <col min="5337" max="5338" width="8.75" style="1" customWidth="1"/>
    <col min="5339" max="5339" width="23.875" style="1" customWidth="1"/>
    <col min="5340" max="5340" width="11.625" style="1" customWidth="1"/>
    <col min="5341" max="5341" width="6.125" style="1" customWidth="1"/>
    <col min="5342" max="5342" width="10.875" style="1" customWidth="1"/>
    <col min="5343" max="5343" width="12.375" style="1" customWidth="1"/>
    <col min="5344" max="5344" width="16.5" style="1" customWidth="1"/>
    <col min="5345" max="5345" width="14.125" style="1" customWidth="1"/>
    <col min="5346" max="5346" width="9" style="1" bestFit="1" customWidth="1"/>
    <col min="5347" max="5590" width="9" style="1"/>
    <col min="5591" max="5591" width="4.625" style="1" customWidth="1"/>
    <col min="5592" max="5592" width="5.625" style="1" customWidth="1"/>
    <col min="5593" max="5594" width="8.75" style="1" customWidth="1"/>
    <col min="5595" max="5595" width="23.875" style="1" customWidth="1"/>
    <col min="5596" max="5596" width="11.625" style="1" customWidth="1"/>
    <col min="5597" max="5597" width="6.125" style="1" customWidth="1"/>
    <col min="5598" max="5598" width="10.875" style="1" customWidth="1"/>
    <col min="5599" max="5599" width="12.375" style="1" customWidth="1"/>
    <col min="5600" max="5600" width="16.5" style="1" customWidth="1"/>
    <col min="5601" max="5601" width="14.125" style="1" customWidth="1"/>
    <col min="5602" max="5602" width="9" style="1" bestFit="1" customWidth="1"/>
    <col min="5603" max="5846" width="9" style="1"/>
    <col min="5847" max="5847" width="4.625" style="1" customWidth="1"/>
    <col min="5848" max="5848" width="5.625" style="1" customWidth="1"/>
    <col min="5849" max="5850" width="8.75" style="1" customWidth="1"/>
    <col min="5851" max="5851" width="23.875" style="1" customWidth="1"/>
    <col min="5852" max="5852" width="11.625" style="1" customWidth="1"/>
    <col min="5853" max="5853" width="6.125" style="1" customWidth="1"/>
    <col min="5854" max="5854" width="10.875" style="1" customWidth="1"/>
    <col min="5855" max="5855" width="12.375" style="1" customWidth="1"/>
    <col min="5856" max="5856" width="16.5" style="1" customWidth="1"/>
    <col min="5857" max="5857" width="14.125" style="1" customWidth="1"/>
    <col min="5858" max="5858" width="9" style="1" bestFit="1" customWidth="1"/>
    <col min="5859" max="6102" width="9" style="1"/>
    <col min="6103" max="6103" width="4.625" style="1" customWidth="1"/>
    <col min="6104" max="6104" width="5.625" style="1" customWidth="1"/>
    <col min="6105" max="6106" width="8.75" style="1" customWidth="1"/>
    <col min="6107" max="6107" width="23.875" style="1" customWidth="1"/>
    <col min="6108" max="6108" width="11.625" style="1" customWidth="1"/>
    <col min="6109" max="6109" width="6.125" style="1" customWidth="1"/>
    <col min="6110" max="6110" width="10.875" style="1" customWidth="1"/>
    <col min="6111" max="6111" width="12.375" style="1" customWidth="1"/>
    <col min="6112" max="6112" width="16.5" style="1" customWidth="1"/>
    <col min="6113" max="6113" width="14.125" style="1" customWidth="1"/>
    <col min="6114" max="6114" width="9" style="1" bestFit="1" customWidth="1"/>
    <col min="6115" max="6358" width="9" style="1"/>
    <col min="6359" max="6359" width="4.625" style="1" customWidth="1"/>
    <col min="6360" max="6360" width="5.625" style="1" customWidth="1"/>
    <col min="6361" max="6362" width="8.75" style="1" customWidth="1"/>
    <col min="6363" max="6363" width="23.875" style="1" customWidth="1"/>
    <col min="6364" max="6364" width="11.625" style="1" customWidth="1"/>
    <col min="6365" max="6365" width="6.125" style="1" customWidth="1"/>
    <col min="6366" max="6366" width="10.875" style="1" customWidth="1"/>
    <col min="6367" max="6367" width="12.375" style="1" customWidth="1"/>
    <col min="6368" max="6368" width="16.5" style="1" customWidth="1"/>
    <col min="6369" max="6369" width="14.125" style="1" customWidth="1"/>
    <col min="6370" max="6370" width="9" style="1" bestFit="1" customWidth="1"/>
    <col min="6371" max="6614" width="9" style="1"/>
    <col min="6615" max="6615" width="4.625" style="1" customWidth="1"/>
    <col min="6616" max="6616" width="5.625" style="1" customWidth="1"/>
    <col min="6617" max="6618" width="8.75" style="1" customWidth="1"/>
    <col min="6619" max="6619" width="23.875" style="1" customWidth="1"/>
    <col min="6620" max="6620" width="11.625" style="1" customWidth="1"/>
    <col min="6621" max="6621" width="6.125" style="1" customWidth="1"/>
    <col min="6622" max="6622" width="10.875" style="1" customWidth="1"/>
    <col min="6623" max="6623" width="12.375" style="1" customWidth="1"/>
    <col min="6624" max="6624" width="16.5" style="1" customWidth="1"/>
    <col min="6625" max="6625" width="14.125" style="1" customWidth="1"/>
    <col min="6626" max="6626" width="9" style="1" bestFit="1" customWidth="1"/>
    <col min="6627" max="6870" width="9" style="1"/>
    <col min="6871" max="6871" width="4.625" style="1" customWidth="1"/>
    <col min="6872" max="6872" width="5.625" style="1" customWidth="1"/>
    <col min="6873" max="6874" width="8.75" style="1" customWidth="1"/>
    <col min="6875" max="6875" width="23.875" style="1" customWidth="1"/>
    <col min="6876" max="6876" width="11.625" style="1" customWidth="1"/>
    <col min="6877" max="6877" width="6.125" style="1" customWidth="1"/>
    <col min="6878" max="6878" width="10.875" style="1" customWidth="1"/>
    <col min="6879" max="6879" width="12.375" style="1" customWidth="1"/>
    <col min="6880" max="6880" width="16.5" style="1" customWidth="1"/>
    <col min="6881" max="6881" width="14.125" style="1" customWidth="1"/>
    <col min="6882" max="6882" width="9" style="1" bestFit="1" customWidth="1"/>
    <col min="6883" max="7126" width="9" style="1"/>
    <col min="7127" max="7127" width="4.625" style="1" customWidth="1"/>
    <col min="7128" max="7128" width="5.625" style="1" customWidth="1"/>
    <col min="7129" max="7130" width="8.75" style="1" customWidth="1"/>
    <col min="7131" max="7131" width="23.875" style="1" customWidth="1"/>
    <col min="7132" max="7132" width="11.625" style="1" customWidth="1"/>
    <col min="7133" max="7133" width="6.125" style="1" customWidth="1"/>
    <col min="7134" max="7134" width="10.875" style="1" customWidth="1"/>
    <col min="7135" max="7135" width="12.375" style="1" customWidth="1"/>
    <col min="7136" max="7136" width="16.5" style="1" customWidth="1"/>
    <col min="7137" max="7137" width="14.125" style="1" customWidth="1"/>
    <col min="7138" max="7138" width="9" style="1" bestFit="1" customWidth="1"/>
    <col min="7139" max="7382" width="9" style="1"/>
    <col min="7383" max="7383" width="4.625" style="1" customWidth="1"/>
    <col min="7384" max="7384" width="5.625" style="1" customWidth="1"/>
    <col min="7385" max="7386" width="8.75" style="1" customWidth="1"/>
    <col min="7387" max="7387" width="23.875" style="1" customWidth="1"/>
    <col min="7388" max="7388" width="11.625" style="1" customWidth="1"/>
    <col min="7389" max="7389" width="6.125" style="1" customWidth="1"/>
    <col min="7390" max="7390" width="10.875" style="1" customWidth="1"/>
    <col min="7391" max="7391" width="12.375" style="1" customWidth="1"/>
    <col min="7392" max="7392" width="16.5" style="1" customWidth="1"/>
    <col min="7393" max="7393" width="14.125" style="1" customWidth="1"/>
    <col min="7394" max="7394" width="9" style="1" bestFit="1" customWidth="1"/>
    <col min="7395" max="7638" width="9" style="1"/>
    <col min="7639" max="7639" width="4.625" style="1" customWidth="1"/>
    <col min="7640" max="7640" width="5.625" style="1" customWidth="1"/>
    <col min="7641" max="7642" width="8.75" style="1" customWidth="1"/>
    <col min="7643" max="7643" width="23.875" style="1" customWidth="1"/>
    <col min="7644" max="7644" width="11.625" style="1" customWidth="1"/>
    <col min="7645" max="7645" width="6.125" style="1" customWidth="1"/>
    <col min="7646" max="7646" width="10.875" style="1" customWidth="1"/>
    <col min="7647" max="7647" width="12.375" style="1" customWidth="1"/>
    <col min="7648" max="7648" width="16.5" style="1" customWidth="1"/>
    <col min="7649" max="7649" width="14.125" style="1" customWidth="1"/>
    <col min="7650" max="7650" width="9" style="1" bestFit="1" customWidth="1"/>
    <col min="7651" max="7894" width="9" style="1"/>
    <col min="7895" max="7895" width="4.625" style="1" customWidth="1"/>
    <col min="7896" max="7896" width="5.625" style="1" customWidth="1"/>
    <col min="7897" max="7898" width="8.75" style="1" customWidth="1"/>
    <col min="7899" max="7899" width="23.875" style="1" customWidth="1"/>
    <col min="7900" max="7900" width="11.625" style="1" customWidth="1"/>
    <col min="7901" max="7901" width="6.125" style="1" customWidth="1"/>
    <col min="7902" max="7902" width="10.875" style="1" customWidth="1"/>
    <col min="7903" max="7903" width="12.375" style="1" customWidth="1"/>
    <col min="7904" max="7904" width="16.5" style="1" customWidth="1"/>
    <col min="7905" max="7905" width="14.125" style="1" customWidth="1"/>
    <col min="7906" max="7906" width="9" style="1" bestFit="1" customWidth="1"/>
    <col min="7907" max="8150" width="9" style="1"/>
    <col min="8151" max="8151" width="4.625" style="1" customWidth="1"/>
    <col min="8152" max="8152" width="5.625" style="1" customWidth="1"/>
    <col min="8153" max="8154" width="8.75" style="1" customWidth="1"/>
    <col min="8155" max="8155" width="23.875" style="1" customWidth="1"/>
    <col min="8156" max="8156" width="11.625" style="1" customWidth="1"/>
    <col min="8157" max="8157" width="6.125" style="1" customWidth="1"/>
    <col min="8158" max="8158" width="10.875" style="1" customWidth="1"/>
    <col min="8159" max="8159" width="12.375" style="1" customWidth="1"/>
    <col min="8160" max="8160" width="16.5" style="1" customWidth="1"/>
    <col min="8161" max="8161" width="14.125" style="1" customWidth="1"/>
    <col min="8162" max="8162" width="9" style="1" bestFit="1" customWidth="1"/>
    <col min="8163" max="8406" width="9" style="1"/>
    <col min="8407" max="8407" width="4.625" style="1" customWidth="1"/>
    <col min="8408" max="8408" width="5.625" style="1" customWidth="1"/>
    <col min="8409" max="8410" width="8.75" style="1" customWidth="1"/>
    <col min="8411" max="8411" width="23.875" style="1" customWidth="1"/>
    <col min="8412" max="8412" width="11.625" style="1" customWidth="1"/>
    <col min="8413" max="8413" width="6.125" style="1" customWidth="1"/>
    <col min="8414" max="8414" width="10.875" style="1" customWidth="1"/>
    <col min="8415" max="8415" width="12.375" style="1" customWidth="1"/>
    <col min="8416" max="8416" width="16.5" style="1" customWidth="1"/>
    <col min="8417" max="8417" width="14.125" style="1" customWidth="1"/>
    <col min="8418" max="8418" width="9" style="1" bestFit="1" customWidth="1"/>
    <col min="8419" max="8662" width="9" style="1"/>
    <col min="8663" max="8663" width="4.625" style="1" customWidth="1"/>
    <col min="8664" max="8664" width="5.625" style="1" customWidth="1"/>
    <col min="8665" max="8666" width="8.75" style="1" customWidth="1"/>
    <col min="8667" max="8667" width="23.875" style="1" customWidth="1"/>
    <col min="8668" max="8668" width="11.625" style="1" customWidth="1"/>
    <col min="8669" max="8669" width="6.125" style="1" customWidth="1"/>
    <col min="8670" max="8670" width="10.875" style="1" customWidth="1"/>
    <col min="8671" max="8671" width="12.375" style="1" customWidth="1"/>
    <col min="8672" max="8672" width="16.5" style="1" customWidth="1"/>
    <col min="8673" max="8673" width="14.125" style="1" customWidth="1"/>
    <col min="8674" max="8674" width="9" style="1" bestFit="1" customWidth="1"/>
    <col min="8675" max="8918" width="9" style="1"/>
    <col min="8919" max="8919" width="4.625" style="1" customWidth="1"/>
    <col min="8920" max="8920" width="5.625" style="1" customWidth="1"/>
    <col min="8921" max="8922" width="8.75" style="1" customWidth="1"/>
    <col min="8923" max="8923" width="23.875" style="1" customWidth="1"/>
    <col min="8924" max="8924" width="11.625" style="1" customWidth="1"/>
    <col min="8925" max="8925" width="6.125" style="1" customWidth="1"/>
    <col min="8926" max="8926" width="10.875" style="1" customWidth="1"/>
    <col min="8927" max="8927" width="12.375" style="1" customWidth="1"/>
    <col min="8928" max="8928" width="16.5" style="1" customWidth="1"/>
    <col min="8929" max="8929" width="14.125" style="1" customWidth="1"/>
    <col min="8930" max="8930" width="9" style="1" bestFit="1" customWidth="1"/>
    <col min="8931" max="9174" width="9" style="1"/>
    <col min="9175" max="9175" width="4.625" style="1" customWidth="1"/>
    <col min="9176" max="9176" width="5.625" style="1" customWidth="1"/>
    <col min="9177" max="9178" width="8.75" style="1" customWidth="1"/>
    <col min="9179" max="9179" width="23.875" style="1" customWidth="1"/>
    <col min="9180" max="9180" width="11.625" style="1" customWidth="1"/>
    <col min="9181" max="9181" width="6.125" style="1" customWidth="1"/>
    <col min="9182" max="9182" width="10.875" style="1" customWidth="1"/>
    <col min="9183" max="9183" width="12.375" style="1" customWidth="1"/>
    <col min="9184" max="9184" width="16.5" style="1" customWidth="1"/>
    <col min="9185" max="9185" width="14.125" style="1" customWidth="1"/>
    <col min="9186" max="9186" width="9" style="1" bestFit="1" customWidth="1"/>
    <col min="9187" max="9430" width="9" style="1"/>
    <col min="9431" max="9431" width="4.625" style="1" customWidth="1"/>
    <col min="9432" max="9432" width="5.625" style="1" customWidth="1"/>
    <col min="9433" max="9434" width="8.75" style="1" customWidth="1"/>
    <col min="9435" max="9435" width="23.875" style="1" customWidth="1"/>
    <col min="9436" max="9436" width="11.625" style="1" customWidth="1"/>
    <col min="9437" max="9437" width="6.125" style="1" customWidth="1"/>
    <col min="9438" max="9438" width="10.875" style="1" customWidth="1"/>
    <col min="9439" max="9439" width="12.375" style="1" customWidth="1"/>
    <col min="9440" max="9440" width="16.5" style="1" customWidth="1"/>
    <col min="9441" max="9441" width="14.125" style="1" customWidth="1"/>
    <col min="9442" max="9442" width="9" style="1" bestFit="1" customWidth="1"/>
    <col min="9443" max="9686" width="9" style="1"/>
    <col min="9687" max="9687" width="4.625" style="1" customWidth="1"/>
    <col min="9688" max="9688" width="5.625" style="1" customWidth="1"/>
    <col min="9689" max="9690" width="8.75" style="1" customWidth="1"/>
    <col min="9691" max="9691" width="23.875" style="1" customWidth="1"/>
    <col min="9692" max="9692" width="11.625" style="1" customWidth="1"/>
    <col min="9693" max="9693" width="6.125" style="1" customWidth="1"/>
    <col min="9694" max="9694" width="10.875" style="1" customWidth="1"/>
    <col min="9695" max="9695" width="12.375" style="1" customWidth="1"/>
    <col min="9696" max="9696" width="16.5" style="1" customWidth="1"/>
    <col min="9697" max="9697" width="14.125" style="1" customWidth="1"/>
    <col min="9698" max="9698" width="9" style="1" bestFit="1" customWidth="1"/>
    <col min="9699" max="9942" width="9" style="1"/>
    <col min="9943" max="9943" width="4.625" style="1" customWidth="1"/>
    <col min="9944" max="9944" width="5.625" style="1" customWidth="1"/>
    <col min="9945" max="9946" width="8.75" style="1" customWidth="1"/>
    <col min="9947" max="9947" width="23.875" style="1" customWidth="1"/>
    <col min="9948" max="9948" width="11.625" style="1" customWidth="1"/>
    <col min="9949" max="9949" width="6.125" style="1" customWidth="1"/>
    <col min="9950" max="9950" width="10.875" style="1" customWidth="1"/>
    <col min="9951" max="9951" width="12.375" style="1" customWidth="1"/>
    <col min="9952" max="9952" width="16.5" style="1" customWidth="1"/>
    <col min="9953" max="9953" width="14.125" style="1" customWidth="1"/>
    <col min="9954" max="9954" width="9" style="1" bestFit="1" customWidth="1"/>
    <col min="9955" max="10198" width="9" style="1"/>
    <col min="10199" max="10199" width="4.625" style="1" customWidth="1"/>
    <col min="10200" max="10200" width="5.625" style="1" customWidth="1"/>
    <col min="10201" max="10202" width="8.75" style="1" customWidth="1"/>
    <col min="10203" max="10203" width="23.875" style="1" customWidth="1"/>
    <col min="10204" max="10204" width="11.625" style="1" customWidth="1"/>
    <col min="10205" max="10205" width="6.125" style="1" customWidth="1"/>
    <col min="10206" max="10206" width="10.875" style="1" customWidth="1"/>
    <col min="10207" max="10207" width="12.375" style="1" customWidth="1"/>
    <col min="10208" max="10208" width="16.5" style="1" customWidth="1"/>
    <col min="10209" max="10209" width="14.125" style="1" customWidth="1"/>
    <col min="10210" max="10210" width="9" style="1" bestFit="1" customWidth="1"/>
    <col min="10211" max="10454" width="9" style="1"/>
    <col min="10455" max="10455" width="4.625" style="1" customWidth="1"/>
    <col min="10456" max="10456" width="5.625" style="1" customWidth="1"/>
    <col min="10457" max="10458" width="8.75" style="1" customWidth="1"/>
    <col min="10459" max="10459" width="23.875" style="1" customWidth="1"/>
    <col min="10460" max="10460" width="11.625" style="1" customWidth="1"/>
    <col min="10461" max="10461" width="6.125" style="1" customWidth="1"/>
    <col min="10462" max="10462" width="10.875" style="1" customWidth="1"/>
    <col min="10463" max="10463" width="12.375" style="1" customWidth="1"/>
    <col min="10464" max="10464" width="16.5" style="1" customWidth="1"/>
    <col min="10465" max="10465" width="14.125" style="1" customWidth="1"/>
    <col min="10466" max="10466" width="9" style="1" bestFit="1" customWidth="1"/>
    <col min="10467" max="10710" width="9" style="1"/>
    <col min="10711" max="10711" width="4.625" style="1" customWidth="1"/>
    <col min="10712" max="10712" width="5.625" style="1" customWidth="1"/>
    <col min="10713" max="10714" width="8.75" style="1" customWidth="1"/>
    <col min="10715" max="10715" width="23.875" style="1" customWidth="1"/>
    <col min="10716" max="10716" width="11.625" style="1" customWidth="1"/>
    <col min="10717" max="10717" width="6.125" style="1" customWidth="1"/>
    <col min="10718" max="10718" width="10.875" style="1" customWidth="1"/>
    <col min="10719" max="10719" width="12.375" style="1" customWidth="1"/>
    <col min="10720" max="10720" width="16.5" style="1" customWidth="1"/>
    <col min="10721" max="10721" width="14.125" style="1" customWidth="1"/>
    <col min="10722" max="10722" width="9" style="1" bestFit="1" customWidth="1"/>
    <col min="10723" max="10966" width="9" style="1"/>
    <col min="10967" max="10967" width="4.625" style="1" customWidth="1"/>
    <col min="10968" max="10968" width="5.625" style="1" customWidth="1"/>
    <col min="10969" max="10970" width="8.75" style="1" customWidth="1"/>
    <col min="10971" max="10971" width="23.875" style="1" customWidth="1"/>
    <col min="10972" max="10972" width="11.625" style="1" customWidth="1"/>
    <col min="10973" max="10973" width="6.125" style="1" customWidth="1"/>
    <col min="10974" max="10974" width="10.875" style="1" customWidth="1"/>
    <col min="10975" max="10975" width="12.375" style="1" customWidth="1"/>
    <col min="10976" max="10976" width="16.5" style="1" customWidth="1"/>
    <col min="10977" max="10977" width="14.125" style="1" customWidth="1"/>
    <col min="10978" max="10978" width="9" style="1" bestFit="1" customWidth="1"/>
    <col min="10979" max="11222" width="9" style="1"/>
    <col min="11223" max="11223" width="4.625" style="1" customWidth="1"/>
    <col min="11224" max="11224" width="5.625" style="1" customWidth="1"/>
    <col min="11225" max="11226" width="8.75" style="1" customWidth="1"/>
    <col min="11227" max="11227" width="23.875" style="1" customWidth="1"/>
    <col min="11228" max="11228" width="11.625" style="1" customWidth="1"/>
    <col min="11229" max="11229" width="6.125" style="1" customWidth="1"/>
    <col min="11230" max="11230" width="10.875" style="1" customWidth="1"/>
    <col min="11231" max="11231" width="12.375" style="1" customWidth="1"/>
    <col min="11232" max="11232" width="16.5" style="1" customWidth="1"/>
    <col min="11233" max="11233" width="14.125" style="1" customWidth="1"/>
    <col min="11234" max="11234" width="9" style="1" bestFit="1" customWidth="1"/>
    <col min="11235" max="11478" width="9" style="1"/>
    <col min="11479" max="11479" width="4.625" style="1" customWidth="1"/>
    <col min="11480" max="11480" width="5.625" style="1" customWidth="1"/>
    <col min="11481" max="11482" width="8.75" style="1" customWidth="1"/>
    <col min="11483" max="11483" width="23.875" style="1" customWidth="1"/>
    <col min="11484" max="11484" width="11.625" style="1" customWidth="1"/>
    <col min="11485" max="11485" width="6.125" style="1" customWidth="1"/>
    <col min="11486" max="11486" width="10.875" style="1" customWidth="1"/>
    <col min="11487" max="11487" width="12.375" style="1" customWidth="1"/>
    <col min="11488" max="11488" width="16.5" style="1" customWidth="1"/>
    <col min="11489" max="11489" width="14.125" style="1" customWidth="1"/>
    <col min="11490" max="11490" width="9" style="1" bestFit="1" customWidth="1"/>
    <col min="11491" max="11734" width="9" style="1"/>
    <col min="11735" max="11735" width="4.625" style="1" customWidth="1"/>
    <col min="11736" max="11736" width="5.625" style="1" customWidth="1"/>
    <col min="11737" max="11738" width="8.75" style="1" customWidth="1"/>
    <col min="11739" max="11739" width="23.875" style="1" customWidth="1"/>
    <col min="11740" max="11740" width="11.625" style="1" customWidth="1"/>
    <col min="11741" max="11741" width="6.125" style="1" customWidth="1"/>
    <col min="11742" max="11742" width="10.875" style="1" customWidth="1"/>
    <col min="11743" max="11743" width="12.375" style="1" customWidth="1"/>
    <col min="11744" max="11744" width="16.5" style="1" customWidth="1"/>
    <col min="11745" max="11745" width="14.125" style="1" customWidth="1"/>
    <col min="11746" max="11746" width="9" style="1" bestFit="1" customWidth="1"/>
    <col min="11747" max="11990" width="9" style="1"/>
    <col min="11991" max="11991" width="4.625" style="1" customWidth="1"/>
    <col min="11992" max="11992" width="5.625" style="1" customWidth="1"/>
    <col min="11993" max="11994" width="8.75" style="1" customWidth="1"/>
    <col min="11995" max="11995" width="23.875" style="1" customWidth="1"/>
    <col min="11996" max="11996" width="11.625" style="1" customWidth="1"/>
    <col min="11997" max="11997" width="6.125" style="1" customWidth="1"/>
    <col min="11998" max="11998" width="10.875" style="1" customWidth="1"/>
    <col min="11999" max="11999" width="12.375" style="1" customWidth="1"/>
    <col min="12000" max="12000" width="16.5" style="1" customWidth="1"/>
    <col min="12001" max="12001" width="14.125" style="1" customWidth="1"/>
    <col min="12002" max="12002" width="9" style="1" bestFit="1" customWidth="1"/>
    <col min="12003" max="12246" width="9" style="1"/>
    <col min="12247" max="12247" width="4.625" style="1" customWidth="1"/>
    <col min="12248" max="12248" width="5.625" style="1" customWidth="1"/>
    <col min="12249" max="12250" width="8.75" style="1" customWidth="1"/>
    <col min="12251" max="12251" width="23.875" style="1" customWidth="1"/>
    <col min="12252" max="12252" width="11.625" style="1" customWidth="1"/>
    <col min="12253" max="12253" width="6.125" style="1" customWidth="1"/>
    <col min="12254" max="12254" width="10.875" style="1" customWidth="1"/>
    <col min="12255" max="12255" width="12.375" style="1" customWidth="1"/>
    <col min="12256" max="12256" width="16.5" style="1" customWidth="1"/>
    <col min="12257" max="12257" width="14.125" style="1" customWidth="1"/>
    <col min="12258" max="12258" width="9" style="1" bestFit="1" customWidth="1"/>
    <col min="12259" max="12502" width="9" style="1"/>
    <col min="12503" max="12503" width="4.625" style="1" customWidth="1"/>
    <col min="12504" max="12504" width="5.625" style="1" customWidth="1"/>
    <col min="12505" max="12506" width="8.75" style="1" customWidth="1"/>
    <col min="12507" max="12507" width="23.875" style="1" customWidth="1"/>
    <col min="12508" max="12508" width="11.625" style="1" customWidth="1"/>
    <col min="12509" max="12509" width="6.125" style="1" customWidth="1"/>
    <col min="12510" max="12510" width="10.875" style="1" customWidth="1"/>
    <col min="12511" max="12511" width="12.375" style="1" customWidth="1"/>
    <col min="12512" max="12512" width="16.5" style="1" customWidth="1"/>
    <col min="12513" max="12513" width="14.125" style="1" customWidth="1"/>
    <col min="12514" max="12514" width="9" style="1" bestFit="1" customWidth="1"/>
    <col min="12515" max="12758" width="9" style="1"/>
    <col min="12759" max="12759" width="4.625" style="1" customWidth="1"/>
    <col min="12760" max="12760" width="5.625" style="1" customWidth="1"/>
    <col min="12761" max="12762" width="8.75" style="1" customWidth="1"/>
    <col min="12763" max="12763" width="23.875" style="1" customWidth="1"/>
    <col min="12764" max="12764" width="11.625" style="1" customWidth="1"/>
    <col min="12765" max="12765" width="6.125" style="1" customWidth="1"/>
    <col min="12766" max="12766" width="10.875" style="1" customWidth="1"/>
    <col min="12767" max="12767" width="12.375" style="1" customWidth="1"/>
    <col min="12768" max="12768" width="16.5" style="1" customWidth="1"/>
    <col min="12769" max="12769" width="14.125" style="1" customWidth="1"/>
    <col min="12770" max="12770" width="9" style="1" bestFit="1" customWidth="1"/>
    <col min="12771" max="13014" width="9" style="1"/>
    <col min="13015" max="13015" width="4.625" style="1" customWidth="1"/>
    <col min="13016" max="13016" width="5.625" style="1" customWidth="1"/>
    <col min="13017" max="13018" width="8.75" style="1" customWidth="1"/>
    <col min="13019" max="13019" width="23.875" style="1" customWidth="1"/>
    <col min="13020" max="13020" width="11.625" style="1" customWidth="1"/>
    <col min="13021" max="13021" width="6.125" style="1" customWidth="1"/>
    <col min="13022" max="13022" width="10.875" style="1" customWidth="1"/>
    <col min="13023" max="13023" width="12.375" style="1" customWidth="1"/>
    <col min="13024" max="13024" width="16.5" style="1" customWidth="1"/>
    <col min="13025" max="13025" width="14.125" style="1" customWidth="1"/>
    <col min="13026" max="13026" width="9" style="1" bestFit="1" customWidth="1"/>
    <col min="13027" max="13270" width="9" style="1"/>
    <col min="13271" max="13271" width="4.625" style="1" customWidth="1"/>
    <col min="13272" max="13272" width="5.625" style="1" customWidth="1"/>
    <col min="13273" max="13274" width="8.75" style="1" customWidth="1"/>
    <col min="13275" max="13275" width="23.875" style="1" customWidth="1"/>
    <col min="13276" max="13276" width="11.625" style="1" customWidth="1"/>
    <col min="13277" max="13277" width="6.125" style="1" customWidth="1"/>
    <col min="13278" max="13278" width="10.875" style="1" customWidth="1"/>
    <col min="13279" max="13279" width="12.375" style="1" customWidth="1"/>
    <col min="13280" max="13280" width="16.5" style="1" customWidth="1"/>
    <col min="13281" max="13281" width="14.125" style="1" customWidth="1"/>
    <col min="13282" max="13282" width="9" style="1" bestFit="1" customWidth="1"/>
    <col min="13283" max="13526" width="9" style="1"/>
    <col min="13527" max="13527" width="4.625" style="1" customWidth="1"/>
    <col min="13528" max="13528" width="5.625" style="1" customWidth="1"/>
    <col min="13529" max="13530" width="8.75" style="1" customWidth="1"/>
    <col min="13531" max="13531" width="23.875" style="1" customWidth="1"/>
    <col min="13532" max="13532" width="11.625" style="1" customWidth="1"/>
    <col min="13533" max="13533" width="6.125" style="1" customWidth="1"/>
    <col min="13534" max="13534" width="10.875" style="1" customWidth="1"/>
    <col min="13535" max="13535" width="12.375" style="1" customWidth="1"/>
    <col min="13536" max="13536" width="16.5" style="1" customWidth="1"/>
    <col min="13537" max="13537" width="14.125" style="1" customWidth="1"/>
    <col min="13538" max="13538" width="9" style="1" bestFit="1" customWidth="1"/>
    <col min="13539" max="13782" width="9" style="1"/>
    <col min="13783" max="13783" width="4.625" style="1" customWidth="1"/>
    <col min="13784" max="13784" width="5.625" style="1" customWidth="1"/>
    <col min="13785" max="13786" width="8.75" style="1" customWidth="1"/>
    <col min="13787" max="13787" width="23.875" style="1" customWidth="1"/>
    <col min="13788" max="13788" width="11.625" style="1" customWidth="1"/>
    <col min="13789" max="13789" width="6.125" style="1" customWidth="1"/>
    <col min="13790" max="13790" width="10.875" style="1" customWidth="1"/>
    <col min="13791" max="13791" width="12.375" style="1" customWidth="1"/>
    <col min="13792" max="13792" width="16.5" style="1" customWidth="1"/>
    <col min="13793" max="13793" width="14.125" style="1" customWidth="1"/>
    <col min="13794" max="13794" width="9" style="1" bestFit="1" customWidth="1"/>
    <col min="13795" max="14038" width="9" style="1"/>
    <col min="14039" max="14039" width="4.625" style="1" customWidth="1"/>
    <col min="14040" max="14040" width="5.625" style="1" customWidth="1"/>
    <col min="14041" max="14042" width="8.75" style="1" customWidth="1"/>
    <col min="14043" max="14043" width="23.875" style="1" customWidth="1"/>
    <col min="14044" max="14044" width="11.625" style="1" customWidth="1"/>
    <col min="14045" max="14045" width="6.125" style="1" customWidth="1"/>
    <col min="14046" max="14046" width="10.875" style="1" customWidth="1"/>
    <col min="14047" max="14047" width="12.375" style="1" customWidth="1"/>
    <col min="14048" max="14048" width="16.5" style="1" customWidth="1"/>
    <col min="14049" max="14049" width="14.125" style="1" customWidth="1"/>
    <col min="14050" max="14050" width="9" style="1" bestFit="1" customWidth="1"/>
    <col min="14051" max="14294" width="9" style="1"/>
    <col min="14295" max="14295" width="4.625" style="1" customWidth="1"/>
    <col min="14296" max="14296" width="5.625" style="1" customWidth="1"/>
    <col min="14297" max="14298" width="8.75" style="1" customWidth="1"/>
    <col min="14299" max="14299" width="23.875" style="1" customWidth="1"/>
    <col min="14300" max="14300" width="11.625" style="1" customWidth="1"/>
    <col min="14301" max="14301" width="6.125" style="1" customWidth="1"/>
    <col min="14302" max="14302" width="10.875" style="1" customWidth="1"/>
    <col min="14303" max="14303" width="12.375" style="1" customWidth="1"/>
    <col min="14304" max="14304" width="16.5" style="1" customWidth="1"/>
    <col min="14305" max="14305" width="14.125" style="1" customWidth="1"/>
    <col min="14306" max="14306" width="9" style="1" bestFit="1" customWidth="1"/>
    <col min="14307" max="14550" width="9" style="1"/>
    <col min="14551" max="14551" width="4.625" style="1" customWidth="1"/>
    <col min="14552" max="14552" width="5.625" style="1" customWidth="1"/>
    <col min="14553" max="14554" width="8.75" style="1" customWidth="1"/>
    <col min="14555" max="14555" width="23.875" style="1" customWidth="1"/>
    <col min="14556" max="14556" width="11.625" style="1" customWidth="1"/>
    <col min="14557" max="14557" width="6.125" style="1" customWidth="1"/>
    <col min="14558" max="14558" width="10.875" style="1" customWidth="1"/>
    <col min="14559" max="14559" width="12.375" style="1" customWidth="1"/>
    <col min="14560" max="14560" width="16.5" style="1" customWidth="1"/>
    <col min="14561" max="14561" width="14.125" style="1" customWidth="1"/>
    <col min="14562" max="14562" width="9" style="1" bestFit="1" customWidth="1"/>
    <col min="14563" max="14806" width="9" style="1"/>
    <col min="14807" max="14807" width="4.625" style="1" customWidth="1"/>
    <col min="14808" max="14808" width="5.625" style="1" customWidth="1"/>
    <col min="14809" max="14810" width="8.75" style="1" customWidth="1"/>
    <col min="14811" max="14811" width="23.875" style="1" customWidth="1"/>
    <col min="14812" max="14812" width="11.625" style="1" customWidth="1"/>
    <col min="14813" max="14813" width="6.125" style="1" customWidth="1"/>
    <col min="14814" max="14814" width="10.875" style="1" customWidth="1"/>
    <col min="14815" max="14815" width="12.375" style="1" customWidth="1"/>
    <col min="14816" max="14816" width="16.5" style="1" customWidth="1"/>
    <col min="14817" max="14817" width="14.125" style="1" customWidth="1"/>
    <col min="14818" max="14818" width="9" style="1" bestFit="1" customWidth="1"/>
    <col min="14819" max="15062" width="9" style="1"/>
    <col min="15063" max="15063" width="4.625" style="1" customWidth="1"/>
    <col min="15064" max="15064" width="5.625" style="1" customWidth="1"/>
    <col min="15065" max="15066" width="8.75" style="1" customWidth="1"/>
    <col min="15067" max="15067" width="23.875" style="1" customWidth="1"/>
    <col min="15068" max="15068" width="11.625" style="1" customWidth="1"/>
    <col min="15069" max="15069" width="6.125" style="1" customWidth="1"/>
    <col min="15070" max="15070" width="10.875" style="1" customWidth="1"/>
    <col min="15071" max="15071" width="12.375" style="1" customWidth="1"/>
    <col min="15072" max="15072" width="16.5" style="1" customWidth="1"/>
    <col min="15073" max="15073" width="14.125" style="1" customWidth="1"/>
    <col min="15074" max="15074" width="9" style="1" bestFit="1" customWidth="1"/>
    <col min="15075" max="15318" width="9" style="1"/>
    <col min="15319" max="15319" width="4.625" style="1" customWidth="1"/>
    <col min="15320" max="15320" width="5.625" style="1" customWidth="1"/>
    <col min="15321" max="15322" width="8.75" style="1" customWidth="1"/>
    <col min="15323" max="15323" width="23.875" style="1" customWidth="1"/>
    <col min="15324" max="15324" width="11.625" style="1" customWidth="1"/>
    <col min="15325" max="15325" width="6.125" style="1" customWidth="1"/>
    <col min="15326" max="15326" width="10.875" style="1" customWidth="1"/>
    <col min="15327" max="15327" width="12.375" style="1" customWidth="1"/>
    <col min="15328" max="15328" width="16.5" style="1" customWidth="1"/>
    <col min="15329" max="15329" width="14.125" style="1" customWidth="1"/>
    <col min="15330" max="15330" width="9" style="1" bestFit="1" customWidth="1"/>
    <col min="15331" max="15574" width="9" style="1"/>
    <col min="15575" max="15575" width="4.625" style="1" customWidth="1"/>
    <col min="15576" max="15576" width="5.625" style="1" customWidth="1"/>
    <col min="15577" max="15578" width="8.75" style="1" customWidth="1"/>
    <col min="15579" max="15579" width="23.875" style="1" customWidth="1"/>
    <col min="15580" max="15580" width="11.625" style="1" customWidth="1"/>
    <col min="15581" max="15581" width="6.125" style="1" customWidth="1"/>
    <col min="15582" max="15582" width="10.875" style="1" customWidth="1"/>
    <col min="15583" max="15583" width="12.375" style="1" customWidth="1"/>
    <col min="15584" max="15584" width="16.5" style="1" customWidth="1"/>
    <col min="15585" max="15585" width="14.125" style="1" customWidth="1"/>
    <col min="15586" max="15586" width="9" style="1" bestFit="1" customWidth="1"/>
    <col min="15587" max="15830" width="9" style="1"/>
    <col min="15831" max="15831" width="4.625" style="1" customWidth="1"/>
    <col min="15832" max="15832" width="5.625" style="1" customWidth="1"/>
    <col min="15833" max="15834" width="8.75" style="1" customWidth="1"/>
    <col min="15835" max="15835" width="23.875" style="1" customWidth="1"/>
    <col min="15836" max="15836" width="11.625" style="1" customWidth="1"/>
    <col min="15837" max="15837" width="6.125" style="1" customWidth="1"/>
    <col min="15838" max="15838" width="10.875" style="1" customWidth="1"/>
    <col min="15839" max="15839" width="12.375" style="1" customWidth="1"/>
    <col min="15840" max="15840" width="16.5" style="1" customWidth="1"/>
    <col min="15841" max="15841" width="14.125" style="1" customWidth="1"/>
    <col min="15842" max="15842" width="9" style="1" bestFit="1" customWidth="1"/>
    <col min="15843" max="16086" width="9" style="1"/>
    <col min="16087" max="16087" width="4.625" style="1" customWidth="1"/>
    <col min="16088" max="16088" width="5.625" style="1" customWidth="1"/>
    <col min="16089" max="16090" width="8.75" style="1" customWidth="1"/>
    <col min="16091" max="16091" width="23.875" style="1" customWidth="1"/>
    <col min="16092" max="16092" width="11.625" style="1" customWidth="1"/>
    <col min="16093" max="16093" width="6.125" style="1" customWidth="1"/>
    <col min="16094" max="16094" width="10.875" style="1" customWidth="1"/>
    <col min="16095" max="16095" width="12.375" style="1" customWidth="1"/>
    <col min="16096" max="16096" width="16.5" style="1" customWidth="1"/>
    <col min="16097" max="16097" width="14.125" style="1" customWidth="1"/>
    <col min="16098" max="16098" width="9" style="1" bestFit="1" customWidth="1"/>
    <col min="16099" max="16384" width="9" style="1"/>
  </cols>
  <sheetData>
    <row r="1" spans="1:11" ht="23.25" customHeight="1">
      <c r="A1" s="468" t="s">
        <v>1176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1" s="8" customFormat="1" ht="23.25" customHeight="1" thickBot="1">
      <c r="A2" s="468"/>
      <c r="B2" s="468"/>
      <c r="C2" s="468"/>
      <c r="D2" s="468"/>
      <c r="E2" s="468"/>
      <c r="F2" s="468"/>
      <c r="G2" s="468"/>
      <c r="H2" s="468"/>
      <c r="I2" s="468"/>
      <c r="J2" s="468"/>
    </row>
    <row r="3" spans="1:11" s="8" customFormat="1" ht="23.25" customHeight="1">
      <c r="A3" s="405"/>
      <c r="B3" s="405"/>
      <c r="C3" s="405"/>
      <c r="D3" s="405"/>
      <c r="E3" s="405"/>
      <c r="F3" s="405"/>
      <c r="G3" s="405"/>
      <c r="H3" s="453" t="s">
        <v>1163</v>
      </c>
      <c r="I3" s="454"/>
      <c r="J3" s="19"/>
    </row>
    <row r="4" spans="1:11" s="8" customFormat="1" ht="23.25" customHeight="1">
      <c r="A4" s="405"/>
      <c r="B4" s="405"/>
      <c r="C4" s="405"/>
      <c r="D4" s="405"/>
      <c r="E4" s="405"/>
      <c r="F4" s="405"/>
      <c r="G4" s="405"/>
      <c r="H4" s="462" t="s">
        <v>1159</v>
      </c>
      <c r="I4" s="455"/>
      <c r="J4" s="456" t="s">
        <v>1164</v>
      </c>
    </row>
    <row r="5" spans="1:11" s="8" customFormat="1" ht="23.25" customHeight="1">
      <c r="A5" s="405"/>
      <c r="B5" s="405"/>
      <c r="C5" s="405"/>
      <c r="D5" s="405"/>
      <c r="E5" s="405"/>
      <c r="F5" s="405"/>
      <c r="G5" s="405"/>
      <c r="H5" s="457" t="s">
        <v>1165</v>
      </c>
      <c r="I5" s="458"/>
      <c r="J5" s="19"/>
    </row>
    <row r="6" spans="1:11" s="8" customFormat="1" ht="23.25" customHeight="1" thickBot="1">
      <c r="A6" s="405"/>
      <c r="B6" s="405"/>
      <c r="C6" s="405"/>
      <c r="D6" s="405"/>
      <c r="E6" s="405"/>
      <c r="F6" s="405"/>
      <c r="G6" s="405"/>
      <c r="H6" s="459" t="s">
        <v>1166</v>
      </c>
      <c r="I6" s="460"/>
      <c r="J6" s="19"/>
    </row>
    <row r="7" spans="1:11" s="19" customFormat="1" ht="14.25" thickBot="1">
      <c r="A7" s="406" t="s">
        <v>1149</v>
      </c>
      <c r="B7" s="264"/>
      <c r="C7" s="22"/>
      <c r="D7" s="21"/>
      <c r="E7" s="21"/>
      <c r="F7" s="21"/>
      <c r="H7" s="306"/>
      <c r="I7" s="20" t="s">
        <v>17</v>
      </c>
    </row>
    <row r="8" spans="1:11" s="19" customFormat="1" ht="27">
      <c r="A8" s="441" t="s">
        <v>1008</v>
      </c>
      <c r="B8" s="267" t="s">
        <v>417</v>
      </c>
      <c r="C8" s="154" t="s">
        <v>418</v>
      </c>
      <c r="D8" s="154" t="s">
        <v>522</v>
      </c>
      <c r="E8" s="152" t="s">
        <v>12</v>
      </c>
      <c r="F8" s="155" t="s">
        <v>1156</v>
      </c>
      <c r="G8" s="156" t="s">
        <v>420</v>
      </c>
      <c r="H8" s="307" t="s">
        <v>1150</v>
      </c>
      <c r="I8" s="157" t="s">
        <v>10</v>
      </c>
    </row>
    <row r="9" spans="1:11" s="117" customFormat="1" ht="21.75" customHeight="1">
      <c r="A9" s="485"/>
      <c r="B9" s="486"/>
      <c r="C9" s="486"/>
      <c r="D9" s="486"/>
      <c r="E9" s="486"/>
      <c r="F9" s="486"/>
      <c r="G9" s="487"/>
      <c r="H9" s="308">
        <f>SUM(H10:H40)</f>
        <v>0</v>
      </c>
      <c r="I9" s="300"/>
    </row>
    <row r="10" spans="1:11" s="112" customFormat="1" ht="17.25" customHeight="1">
      <c r="A10" s="451">
        <v>1</v>
      </c>
      <c r="B10" s="252" t="s">
        <v>1009</v>
      </c>
      <c r="C10" s="218" t="s">
        <v>1010</v>
      </c>
      <c r="D10" s="12" t="s">
        <v>1011</v>
      </c>
      <c r="E10" s="182" t="s">
        <v>6</v>
      </c>
      <c r="F10" s="183">
        <v>30000</v>
      </c>
      <c r="G10" s="225"/>
      <c r="H10" s="309">
        <f>F10*G10</f>
        <v>0</v>
      </c>
      <c r="I10" s="301" t="s">
        <v>1012</v>
      </c>
      <c r="K10" s="305"/>
    </row>
    <row r="11" spans="1:11" s="112" customFormat="1" ht="17.25" customHeight="1">
      <c r="A11" s="451">
        <v>2</v>
      </c>
      <c r="B11" s="252" t="s">
        <v>1013</v>
      </c>
      <c r="C11" s="218" t="s">
        <v>1014</v>
      </c>
      <c r="D11" s="12" t="s">
        <v>1015</v>
      </c>
      <c r="E11" s="182" t="s">
        <v>458</v>
      </c>
      <c r="F11" s="183">
        <v>72000</v>
      </c>
      <c r="G11" s="225"/>
      <c r="H11" s="309">
        <f t="shared" ref="H11:H39" si="0">F11*G11</f>
        <v>0</v>
      </c>
      <c r="I11" s="301" t="s">
        <v>1016</v>
      </c>
    </row>
    <row r="12" spans="1:11" s="112" customFormat="1" ht="17.25" customHeight="1">
      <c r="A12" s="451">
        <v>3</v>
      </c>
      <c r="B12" s="252" t="s">
        <v>1017</v>
      </c>
      <c r="C12" s="218" t="s">
        <v>1018</v>
      </c>
      <c r="D12" s="12" t="s">
        <v>1019</v>
      </c>
      <c r="E12" s="182" t="s">
        <v>458</v>
      </c>
      <c r="F12" s="183">
        <v>21600</v>
      </c>
      <c r="G12" s="225"/>
      <c r="H12" s="309">
        <f t="shared" si="0"/>
        <v>0</v>
      </c>
      <c r="I12" s="301" t="s">
        <v>1020</v>
      </c>
    </row>
    <row r="13" spans="1:11" s="112" customFormat="1" ht="17.25" customHeight="1">
      <c r="A13" s="451">
        <v>4</v>
      </c>
      <c r="B13" s="252" t="s">
        <v>1021</v>
      </c>
      <c r="C13" s="219" t="s">
        <v>1022</v>
      </c>
      <c r="D13" s="12" t="s">
        <v>1023</v>
      </c>
      <c r="E13" s="182" t="s">
        <v>9</v>
      </c>
      <c r="F13" s="183">
        <v>252</v>
      </c>
      <c r="G13" s="225"/>
      <c r="H13" s="309">
        <f t="shared" si="0"/>
        <v>0</v>
      </c>
      <c r="I13" s="301" t="s">
        <v>1016</v>
      </c>
    </row>
    <row r="14" spans="1:11" s="112" customFormat="1" ht="17.25" customHeight="1">
      <c r="A14" s="451">
        <v>5</v>
      </c>
      <c r="B14" s="252" t="s">
        <v>1024</v>
      </c>
      <c r="C14" s="219" t="s">
        <v>1025</v>
      </c>
      <c r="D14" s="186" t="s">
        <v>1026</v>
      </c>
      <c r="E14" s="187" t="s">
        <v>458</v>
      </c>
      <c r="F14" s="178">
        <v>500</v>
      </c>
      <c r="G14" s="225"/>
      <c r="H14" s="309">
        <f t="shared" si="0"/>
        <v>0</v>
      </c>
      <c r="I14" s="301" t="s">
        <v>1016</v>
      </c>
    </row>
    <row r="15" spans="1:11" s="112" customFormat="1" ht="17.25" customHeight="1">
      <c r="A15" s="451">
        <v>6</v>
      </c>
      <c r="B15" s="252" t="s">
        <v>1027</v>
      </c>
      <c r="C15" s="219" t="s">
        <v>1028</v>
      </c>
      <c r="D15" s="186" t="s">
        <v>1029</v>
      </c>
      <c r="E15" s="187" t="s">
        <v>2</v>
      </c>
      <c r="F15" s="178">
        <v>3</v>
      </c>
      <c r="G15" s="225"/>
      <c r="H15" s="309">
        <f t="shared" si="0"/>
        <v>0</v>
      </c>
      <c r="I15" s="301" t="s">
        <v>1016</v>
      </c>
    </row>
    <row r="16" spans="1:11" s="112" customFormat="1" ht="17.25" customHeight="1">
      <c r="A16" s="451">
        <v>7</v>
      </c>
      <c r="B16" s="252" t="s">
        <v>1030</v>
      </c>
      <c r="C16" s="219" t="s">
        <v>1031</v>
      </c>
      <c r="D16" s="12" t="s">
        <v>1032</v>
      </c>
      <c r="E16" s="151" t="s">
        <v>457</v>
      </c>
      <c r="F16" s="220">
        <v>3</v>
      </c>
      <c r="G16" s="225"/>
      <c r="H16" s="309">
        <f t="shared" si="0"/>
        <v>0</v>
      </c>
      <c r="I16" s="301" t="s">
        <v>1020</v>
      </c>
    </row>
    <row r="17" spans="1:57" s="112" customFormat="1" ht="17.25" customHeight="1">
      <c r="A17" s="451">
        <v>8</v>
      </c>
      <c r="B17" s="15" t="s">
        <v>1033</v>
      </c>
      <c r="C17" s="140" t="s">
        <v>1034</v>
      </c>
      <c r="D17" s="12" t="s">
        <v>1035</v>
      </c>
      <c r="E17" s="151" t="s">
        <v>458</v>
      </c>
      <c r="F17" s="221">
        <v>250</v>
      </c>
      <c r="G17" s="225"/>
      <c r="H17" s="309">
        <f t="shared" si="0"/>
        <v>0</v>
      </c>
      <c r="I17" s="301" t="s">
        <v>1020</v>
      </c>
    </row>
    <row r="18" spans="1:57" s="112" customFormat="1" ht="17.25" customHeight="1">
      <c r="A18" s="451">
        <v>9</v>
      </c>
      <c r="B18" s="15" t="s">
        <v>1036</v>
      </c>
      <c r="C18" s="140" t="s">
        <v>1037</v>
      </c>
      <c r="D18" s="12" t="s">
        <v>1038</v>
      </c>
      <c r="E18" s="151" t="s">
        <v>458</v>
      </c>
      <c r="F18" s="221">
        <v>800</v>
      </c>
      <c r="G18" s="225"/>
      <c r="H18" s="309">
        <f t="shared" si="0"/>
        <v>0</v>
      </c>
      <c r="I18" s="301" t="s">
        <v>1020</v>
      </c>
    </row>
    <row r="19" spans="1:57" s="112" customFormat="1" ht="17.25" customHeight="1">
      <c r="A19" s="451">
        <v>10</v>
      </c>
      <c r="B19" s="265" t="s">
        <v>1039</v>
      </c>
      <c r="C19" s="222" t="s">
        <v>1040</v>
      </c>
      <c r="D19" s="223" t="s">
        <v>1123</v>
      </c>
      <c r="E19" s="224" t="s">
        <v>2</v>
      </c>
      <c r="F19" s="225">
        <v>480</v>
      </c>
      <c r="G19" s="240"/>
      <c r="H19" s="309">
        <f t="shared" si="0"/>
        <v>0</v>
      </c>
      <c r="I19" s="226" t="s">
        <v>1041</v>
      </c>
    </row>
    <row r="20" spans="1:57" s="112" customFormat="1" ht="17.25" customHeight="1">
      <c r="A20" s="451">
        <v>11</v>
      </c>
      <c r="B20" s="265" t="s">
        <v>1042</v>
      </c>
      <c r="C20" s="222" t="s">
        <v>1043</v>
      </c>
      <c r="D20" s="223" t="s">
        <v>1123</v>
      </c>
      <c r="E20" s="224" t="s">
        <v>2</v>
      </c>
      <c r="F20" s="225">
        <v>300</v>
      </c>
      <c r="G20" s="225"/>
      <c r="H20" s="309">
        <f t="shared" si="0"/>
        <v>0</v>
      </c>
      <c r="I20" s="226" t="s">
        <v>1041</v>
      </c>
    </row>
    <row r="21" spans="1:57" s="8" customFormat="1" ht="17.25" customHeight="1">
      <c r="A21" s="451">
        <v>12</v>
      </c>
      <c r="B21" s="265" t="s">
        <v>1121</v>
      </c>
      <c r="C21" s="222" t="s">
        <v>1122</v>
      </c>
      <c r="D21" s="223" t="s">
        <v>1123</v>
      </c>
      <c r="E21" s="224" t="s">
        <v>2</v>
      </c>
      <c r="F21" s="225">
        <v>120</v>
      </c>
      <c r="G21" s="390"/>
      <c r="H21" s="309">
        <f t="shared" si="0"/>
        <v>0</v>
      </c>
      <c r="I21" s="226" t="s">
        <v>1041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</row>
    <row r="22" spans="1:57" s="112" customFormat="1" ht="17.25" customHeight="1">
      <c r="A22" s="451">
        <v>13</v>
      </c>
      <c r="B22" s="265" t="s">
        <v>1044</v>
      </c>
      <c r="C22" s="222" t="s">
        <v>1045</v>
      </c>
      <c r="D22" s="223" t="s">
        <v>1046</v>
      </c>
      <c r="E22" s="224" t="s">
        <v>8</v>
      </c>
      <c r="F22" s="225">
        <v>231</v>
      </c>
      <c r="G22" s="62"/>
      <c r="H22" s="309">
        <f t="shared" si="0"/>
        <v>0</v>
      </c>
      <c r="I22" s="226" t="s">
        <v>1041</v>
      </c>
    </row>
    <row r="23" spans="1:57" s="112" customFormat="1" ht="17.25" customHeight="1">
      <c r="A23" s="451">
        <v>14</v>
      </c>
      <c r="B23" s="115" t="s">
        <v>1047</v>
      </c>
      <c r="C23" s="227" t="s">
        <v>1048</v>
      </c>
      <c r="D23" s="228" t="s">
        <v>516</v>
      </c>
      <c r="E23" s="224" t="s">
        <v>2</v>
      </c>
      <c r="F23" s="225">
        <v>560</v>
      </c>
      <c r="G23" s="235"/>
      <c r="H23" s="309">
        <f t="shared" si="0"/>
        <v>0</v>
      </c>
      <c r="I23" s="302" t="s">
        <v>1049</v>
      </c>
    </row>
    <row r="24" spans="1:57" s="112" customFormat="1" ht="17.25" customHeight="1">
      <c r="A24" s="451">
        <v>15</v>
      </c>
      <c r="B24" s="115" t="s">
        <v>1050</v>
      </c>
      <c r="C24" s="227" t="s">
        <v>1051</v>
      </c>
      <c r="D24" s="228" t="s">
        <v>516</v>
      </c>
      <c r="E24" s="224" t="s">
        <v>2</v>
      </c>
      <c r="F24" s="225">
        <v>1300</v>
      </c>
      <c r="G24" s="235"/>
      <c r="H24" s="309">
        <f t="shared" si="0"/>
        <v>0</v>
      </c>
      <c r="I24" s="302" t="s">
        <v>1049</v>
      </c>
    </row>
    <row r="25" spans="1:57" s="112" customFormat="1" ht="17.25" customHeight="1">
      <c r="A25" s="451">
        <v>16</v>
      </c>
      <c r="B25" s="115" t="s">
        <v>1052</v>
      </c>
      <c r="C25" s="115" t="s">
        <v>1053</v>
      </c>
      <c r="D25" s="228" t="s">
        <v>516</v>
      </c>
      <c r="E25" s="224" t="s">
        <v>2</v>
      </c>
      <c r="F25" s="225">
        <v>60</v>
      </c>
      <c r="G25" s="235"/>
      <c r="H25" s="309">
        <f t="shared" si="0"/>
        <v>0</v>
      </c>
      <c r="I25" s="302" t="s">
        <v>1049</v>
      </c>
    </row>
    <row r="26" spans="1:57" s="112" customFormat="1" ht="17.25" customHeight="1">
      <c r="A26" s="451">
        <v>17</v>
      </c>
      <c r="B26" s="115" t="s">
        <v>1054</v>
      </c>
      <c r="C26" s="227" t="s">
        <v>1055</v>
      </c>
      <c r="D26" s="228">
        <v>240</v>
      </c>
      <c r="E26" s="224" t="s">
        <v>2</v>
      </c>
      <c r="F26" s="225">
        <v>1920</v>
      </c>
      <c r="G26" s="235"/>
      <c r="H26" s="309">
        <f t="shared" si="0"/>
        <v>0</v>
      </c>
      <c r="I26" s="302" t="s">
        <v>1049</v>
      </c>
    </row>
    <row r="27" spans="1:57" s="112" customFormat="1" ht="17.25" customHeight="1">
      <c r="A27" s="451">
        <v>18</v>
      </c>
      <c r="B27" s="115" t="s">
        <v>1056</v>
      </c>
      <c r="C27" s="227" t="s">
        <v>1057</v>
      </c>
      <c r="D27" s="228">
        <v>60</v>
      </c>
      <c r="E27" s="224" t="s">
        <v>2</v>
      </c>
      <c r="F27" s="225">
        <v>1860</v>
      </c>
      <c r="G27" s="235"/>
      <c r="H27" s="309">
        <f t="shared" si="0"/>
        <v>0</v>
      </c>
      <c r="I27" s="302" t="s">
        <v>1049</v>
      </c>
    </row>
    <row r="28" spans="1:57" s="112" customFormat="1" ht="17.25" customHeight="1">
      <c r="A28" s="451">
        <v>19</v>
      </c>
      <c r="B28" s="115" t="s">
        <v>1058</v>
      </c>
      <c r="C28" s="227" t="s">
        <v>1059</v>
      </c>
      <c r="D28" s="228">
        <v>30</v>
      </c>
      <c r="E28" s="224" t="s">
        <v>8</v>
      </c>
      <c r="F28" s="225">
        <v>600</v>
      </c>
      <c r="G28" s="235"/>
      <c r="H28" s="309">
        <f t="shared" si="0"/>
        <v>0</v>
      </c>
      <c r="I28" s="302" t="s">
        <v>1049</v>
      </c>
    </row>
    <row r="29" spans="1:57" s="112" customFormat="1" ht="17.25" customHeight="1">
      <c r="A29" s="451">
        <v>20</v>
      </c>
      <c r="B29" s="115" t="s">
        <v>1060</v>
      </c>
      <c r="C29" s="227" t="s">
        <v>1061</v>
      </c>
      <c r="D29" s="228">
        <v>30</v>
      </c>
      <c r="E29" s="224" t="s">
        <v>8</v>
      </c>
      <c r="F29" s="225">
        <v>600</v>
      </c>
      <c r="G29" s="235"/>
      <c r="H29" s="309">
        <f t="shared" si="0"/>
        <v>0</v>
      </c>
      <c r="I29" s="302" t="s">
        <v>1049</v>
      </c>
    </row>
    <row r="30" spans="1:57" s="112" customFormat="1" ht="17.25" customHeight="1">
      <c r="A30" s="451">
        <v>21</v>
      </c>
      <c r="B30" s="115" t="s">
        <v>1062</v>
      </c>
      <c r="C30" s="227" t="s">
        <v>1063</v>
      </c>
      <c r="D30" s="228">
        <v>30</v>
      </c>
      <c r="E30" s="224" t="s">
        <v>8</v>
      </c>
      <c r="F30" s="225">
        <v>600</v>
      </c>
      <c r="G30" s="235"/>
      <c r="H30" s="309">
        <f t="shared" si="0"/>
        <v>0</v>
      </c>
      <c r="I30" s="302" t="s">
        <v>1049</v>
      </c>
    </row>
    <row r="31" spans="1:57" s="112" customFormat="1" ht="17.25" customHeight="1">
      <c r="A31" s="451">
        <v>22</v>
      </c>
      <c r="B31" s="115" t="s">
        <v>1064</v>
      </c>
      <c r="C31" s="227" t="s">
        <v>1065</v>
      </c>
      <c r="D31" s="228">
        <v>30</v>
      </c>
      <c r="E31" s="224" t="s">
        <v>8</v>
      </c>
      <c r="F31" s="225">
        <v>600</v>
      </c>
      <c r="G31" s="235"/>
      <c r="H31" s="309">
        <f t="shared" si="0"/>
        <v>0</v>
      </c>
      <c r="I31" s="302" t="s">
        <v>1049</v>
      </c>
    </row>
    <row r="32" spans="1:57" s="112" customFormat="1" ht="17.25" customHeight="1">
      <c r="A32" s="451">
        <v>23</v>
      </c>
      <c r="B32" s="115" t="s">
        <v>1066</v>
      </c>
      <c r="C32" s="227" t="s">
        <v>1067</v>
      </c>
      <c r="D32" s="228">
        <v>30</v>
      </c>
      <c r="E32" s="224" t="s">
        <v>8</v>
      </c>
      <c r="F32" s="225">
        <v>600</v>
      </c>
      <c r="G32" s="235"/>
      <c r="H32" s="309">
        <f t="shared" si="0"/>
        <v>0</v>
      </c>
      <c r="I32" s="302" t="s">
        <v>1049</v>
      </c>
    </row>
    <row r="33" spans="1:20" s="112" customFormat="1" ht="17.25" customHeight="1">
      <c r="A33" s="451">
        <v>24</v>
      </c>
      <c r="B33" s="115" t="s">
        <v>1068</v>
      </c>
      <c r="C33" s="227" t="s">
        <v>1069</v>
      </c>
      <c r="D33" s="228">
        <v>30</v>
      </c>
      <c r="E33" s="224" t="s">
        <v>8</v>
      </c>
      <c r="F33" s="225">
        <v>600</v>
      </c>
      <c r="G33" s="235"/>
      <c r="H33" s="309">
        <f t="shared" si="0"/>
        <v>0</v>
      </c>
      <c r="I33" s="302" t="s">
        <v>1049</v>
      </c>
    </row>
    <row r="34" spans="1:20" s="112" customFormat="1" ht="17.25" customHeight="1">
      <c r="A34" s="451">
        <v>25</v>
      </c>
      <c r="B34" s="115" t="s">
        <v>1070</v>
      </c>
      <c r="C34" s="227" t="s">
        <v>1071</v>
      </c>
      <c r="D34" s="228">
        <v>30</v>
      </c>
      <c r="E34" s="224" t="s">
        <v>8</v>
      </c>
      <c r="F34" s="225">
        <v>600</v>
      </c>
      <c r="G34" s="235"/>
      <c r="H34" s="309">
        <f t="shared" si="0"/>
        <v>0</v>
      </c>
      <c r="I34" s="302" t="s">
        <v>1049</v>
      </c>
    </row>
    <row r="35" spans="1:20" s="112" customFormat="1" ht="17.25" customHeight="1">
      <c r="A35" s="451">
        <v>26</v>
      </c>
      <c r="B35" s="115" t="s">
        <v>1072</v>
      </c>
      <c r="C35" s="227" t="s">
        <v>1073</v>
      </c>
      <c r="D35" s="228">
        <v>250</v>
      </c>
      <c r="E35" s="224" t="s">
        <v>8</v>
      </c>
      <c r="F35" s="225">
        <v>500</v>
      </c>
      <c r="G35" s="235"/>
      <c r="H35" s="309">
        <f t="shared" si="0"/>
        <v>0</v>
      </c>
      <c r="I35" s="302" t="s">
        <v>1049</v>
      </c>
    </row>
    <row r="36" spans="1:20" s="112" customFormat="1" ht="17.25" customHeight="1">
      <c r="A36" s="451">
        <v>27</v>
      </c>
      <c r="B36" s="115" t="s">
        <v>1074</v>
      </c>
      <c r="C36" s="115" t="s">
        <v>1075</v>
      </c>
      <c r="D36" s="229" t="s">
        <v>1076</v>
      </c>
      <c r="E36" s="230" t="s">
        <v>1077</v>
      </c>
      <c r="F36" s="231">
        <v>60</v>
      </c>
      <c r="G36" s="225"/>
      <c r="H36" s="309">
        <f t="shared" si="0"/>
        <v>0</v>
      </c>
      <c r="I36" s="302" t="s">
        <v>1049</v>
      </c>
    </row>
    <row r="37" spans="1:20" s="112" customFormat="1" ht="17.25" customHeight="1">
      <c r="A37" s="451">
        <v>28</v>
      </c>
      <c r="B37" s="115" t="s">
        <v>1078</v>
      </c>
      <c r="C37" s="115" t="s">
        <v>1079</v>
      </c>
      <c r="D37" s="229" t="s">
        <v>1080</v>
      </c>
      <c r="E37" s="230" t="s">
        <v>1081</v>
      </c>
      <c r="F37" s="225">
        <v>60</v>
      </c>
      <c r="G37" s="225"/>
      <c r="H37" s="309">
        <f t="shared" si="0"/>
        <v>0</v>
      </c>
      <c r="I37" s="302" t="s">
        <v>1049</v>
      </c>
    </row>
    <row r="38" spans="1:20" s="112" customFormat="1" ht="17.25" customHeight="1">
      <c r="A38" s="451">
        <v>29</v>
      </c>
      <c r="B38" s="115" t="s">
        <v>1082</v>
      </c>
      <c r="C38" s="232" t="s">
        <v>1083</v>
      </c>
      <c r="D38" s="233" t="s">
        <v>1084</v>
      </c>
      <c r="E38" s="234" t="s">
        <v>2</v>
      </c>
      <c r="F38" s="235">
        <v>4235</v>
      </c>
      <c r="G38" s="235"/>
      <c r="H38" s="309">
        <f t="shared" si="0"/>
        <v>0</v>
      </c>
      <c r="I38" s="302" t="s">
        <v>1049</v>
      </c>
    </row>
    <row r="39" spans="1:20" s="112" customFormat="1" ht="17.25" customHeight="1">
      <c r="A39" s="451">
        <v>30</v>
      </c>
      <c r="B39" s="115" t="s">
        <v>1085</v>
      </c>
      <c r="C39" s="115" t="s">
        <v>1086</v>
      </c>
      <c r="D39" s="229" t="s">
        <v>1087</v>
      </c>
      <c r="E39" s="230" t="s">
        <v>2</v>
      </c>
      <c r="F39" s="231">
        <v>20</v>
      </c>
      <c r="G39" s="235"/>
      <c r="H39" s="309">
        <f t="shared" si="0"/>
        <v>0</v>
      </c>
      <c r="I39" s="302" t="s">
        <v>1049</v>
      </c>
    </row>
    <row r="40" spans="1:20" s="112" customFormat="1" ht="17.25" customHeight="1" thickBot="1">
      <c r="A40" s="452">
        <v>31</v>
      </c>
      <c r="B40" s="398" t="s">
        <v>1088</v>
      </c>
      <c r="C40" s="398" t="s">
        <v>1089</v>
      </c>
      <c r="D40" s="399" t="s">
        <v>516</v>
      </c>
      <c r="E40" s="400" t="s">
        <v>2</v>
      </c>
      <c r="F40" s="401">
        <v>20</v>
      </c>
      <c r="G40" s="402"/>
      <c r="H40" s="403">
        <f>F40*G40</f>
        <v>0</v>
      </c>
      <c r="I40" s="404" t="s">
        <v>1049</v>
      </c>
    </row>
    <row r="41" spans="1:20" s="8" customFormat="1" ht="13.5">
      <c r="A41" s="7" t="s">
        <v>1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</row>
    <row r="42" spans="1:20" s="117" customFormat="1" ht="13.5">
      <c r="A42" s="3" t="s">
        <v>519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</row>
    <row r="43" spans="1:20" s="36" customFormat="1" ht="13.5">
      <c r="A43" s="3" t="s">
        <v>0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</row>
    <row r="44" spans="1:20" s="117" customFormat="1" ht="13.5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</row>
    <row r="45" spans="1:20" s="117" customFormat="1" ht="13.5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</row>
    <row r="46" spans="1:20" s="117" customFormat="1" ht="13.5">
      <c r="A46" s="391"/>
      <c r="B46" s="391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</row>
    <row r="47" spans="1:20" s="117" customFormat="1" ht="13.5">
      <c r="A47" s="391"/>
      <c r="B47" s="391"/>
      <c r="C47" s="391"/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</row>
    <row r="48" spans="1:20" s="27" customFormat="1">
      <c r="A48" s="310"/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</row>
    <row r="49" spans="1:20" s="27" customFormat="1">
      <c r="A49" s="310"/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</row>
    <row r="50" spans="1:20" s="27" customFormat="1">
      <c r="A50" s="310"/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</row>
    <row r="51" spans="1:20" s="27" customFormat="1">
      <c r="A51" s="310"/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</row>
    <row r="52" spans="1:20" s="27" customFormat="1">
      <c r="A52" s="310"/>
      <c r="B52" s="310"/>
      <c r="C52" s="310"/>
      <c r="D52" s="310"/>
      <c r="E52" s="310"/>
      <c r="F52" s="310"/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</row>
    <row r="53" spans="1:20" s="27" customFormat="1">
      <c r="A53" s="28"/>
      <c r="B53" s="268"/>
      <c r="C53" s="236"/>
      <c r="D53" s="29"/>
      <c r="E53" s="29"/>
      <c r="F53" s="72"/>
      <c r="G53" s="237"/>
      <c r="H53" s="310"/>
      <c r="I53" s="303"/>
    </row>
    <row r="54" spans="1:20" s="27" customFormat="1">
      <c r="A54" s="28"/>
      <c r="B54" s="268"/>
      <c r="C54" s="236"/>
      <c r="D54" s="29"/>
      <c r="E54" s="29"/>
      <c r="F54" s="72"/>
      <c r="G54" s="237"/>
      <c r="H54" s="310"/>
      <c r="I54" s="303"/>
    </row>
    <row r="55" spans="1:20" s="27" customFormat="1">
      <c r="A55" s="28"/>
      <c r="B55" s="268"/>
      <c r="C55" s="236"/>
      <c r="D55" s="29"/>
      <c r="E55" s="29"/>
      <c r="F55" s="72"/>
      <c r="G55" s="237"/>
      <c r="H55" s="310"/>
      <c r="I55" s="303"/>
    </row>
    <row r="56" spans="1:20" s="27" customFormat="1">
      <c r="A56" s="28"/>
      <c r="B56" s="268"/>
      <c r="C56" s="236"/>
      <c r="D56" s="29"/>
      <c r="E56" s="29"/>
      <c r="F56" s="72"/>
      <c r="G56" s="237"/>
      <c r="H56" s="310"/>
      <c r="I56" s="303"/>
    </row>
    <row r="57" spans="1:20" s="27" customFormat="1">
      <c r="A57" s="28"/>
      <c r="B57" s="268"/>
      <c r="C57" s="236"/>
      <c r="D57" s="29"/>
      <c r="E57" s="29"/>
      <c r="F57" s="72"/>
      <c r="G57" s="237"/>
      <c r="H57" s="310"/>
      <c r="I57" s="303"/>
    </row>
    <row r="58" spans="1:20" s="27" customFormat="1">
      <c r="A58" s="28"/>
      <c r="B58" s="268"/>
      <c r="C58" s="236"/>
      <c r="D58" s="29"/>
      <c r="E58" s="29"/>
      <c r="F58" s="72"/>
      <c r="G58" s="237"/>
      <c r="H58" s="310"/>
      <c r="I58" s="303"/>
    </row>
    <row r="59" spans="1:20" s="27" customFormat="1">
      <c r="A59" s="28"/>
      <c r="B59" s="268"/>
      <c r="C59" s="236"/>
      <c r="D59" s="29"/>
      <c r="E59" s="29"/>
      <c r="F59" s="72"/>
      <c r="G59" s="237"/>
      <c r="H59" s="310"/>
      <c r="I59" s="303"/>
    </row>
    <row r="60" spans="1:20" s="27" customFormat="1">
      <c r="A60" s="28"/>
      <c r="B60" s="268"/>
      <c r="C60" s="236"/>
      <c r="D60" s="29"/>
      <c r="E60" s="29"/>
      <c r="F60" s="72"/>
      <c r="G60" s="237"/>
      <c r="H60" s="310"/>
      <c r="I60" s="303"/>
    </row>
    <row r="61" spans="1:20" s="27" customFormat="1">
      <c r="A61" s="28"/>
      <c r="B61" s="268"/>
      <c r="C61" s="236"/>
      <c r="D61" s="29"/>
      <c r="E61" s="29"/>
      <c r="F61" s="72"/>
      <c r="G61" s="237"/>
      <c r="H61" s="310"/>
      <c r="I61" s="303"/>
    </row>
    <row r="62" spans="1:20" s="27" customFormat="1">
      <c r="A62" s="28"/>
      <c r="B62" s="268"/>
      <c r="C62" s="236"/>
      <c r="D62" s="29"/>
      <c r="E62" s="29"/>
      <c r="F62" s="72"/>
      <c r="G62" s="237"/>
      <c r="H62" s="310"/>
      <c r="I62" s="303"/>
    </row>
    <row r="63" spans="1:20" s="27" customFormat="1">
      <c r="A63" s="28"/>
      <c r="B63" s="268"/>
      <c r="C63" s="236"/>
      <c r="D63" s="29"/>
      <c r="E63" s="29"/>
      <c r="F63" s="72"/>
      <c r="G63" s="237"/>
      <c r="H63" s="310"/>
      <c r="I63" s="303"/>
    </row>
    <row r="64" spans="1:20" s="27" customFormat="1">
      <c r="A64" s="28"/>
      <c r="B64" s="268"/>
      <c r="C64" s="236"/>
      <c r="D64" s="29"/>
      <c r="E64" s="29"/>
      <c r="F64" s="72"/>
      <c r="G64" s="237"/>
      <c r="H64" s="310"/>
      <c r="I64" s="303"/>
    </row>
    <row r="65" spans="1:9" s="27" customFormat="1">
      <c r="A65" s="28"/>
      <c r="B65" s="268"/>
      <c r="C65" s="236"/>
      <c r="D65" s="29"/>
      <c r="E65" s="29"/>
      <c r="F65" s="72"/>
      <c r="G65" s="237"/>
      <c r="H65" s="310"/>
      <c r="I65" s="303"/>
    </row>
    <row r="66" spans="1:9" s="27" customFormat="1">
      <c r="A66" s="28"/>
      <c r="B66" s="268"/>
      <c r="C66" s="236"/>
      <c r="D66" s="29"/>
      <c r="E66" s="29"/>
      <c r="F66" s="72"/>
      <c r="G66" s="237"/>
      <c r="H66" s="310"/>
      <c r="I66" s="303"/>
    </row>
    <row r="67" spans="1:9" s="27" customFormat="1">
      <c r="A67" s="28"/>
      <c r="B67" s="268"/>
      <c r="C67" s="236"/>
      <c r="D67" s="29"/>
      <c r="E67" s="29"/>
      <c r="F67" s="72"/>
      <c r="G67" s="237"/>
      <c r="H67" s="310"/>
      <c r="I67" s="303"/>
    </row>
    <row r="68" spans="1:9" s="27" customFormat="1">
      <c r="A68" s="28"/>
      <c r="B68" s="268"/>
      <c r="C68" s="236"/>
      <c r="D68" s="29"/>
      <c r="E68" s="29"/>
      <c r="F68" s="72"/>
      <c r="G68" s="237"/>
      <c r="H68" s="310"/>
      <c r="I68" s="303"/>
    </row>
    <row r="69" spans="1:9" s="27" customFormat="1">
      <c r="A69" s="28"/>
      <c r="B69" s="268"/>
      <c r="C69" s="236"/>
      <c r="D69" s="29"/>
      <c r="E69" s="29"/>
      <c r="F69" s="72"/>
      <c r="G69" s="237"/>
      <c r="H69" s="310"/>
      <c r="I69" s="303"/>
    </row>
    <row r="70" spans="1:9" s="27" customFormat="1">
      <c r="A70" s="28"/>
      <c r="B70" s="268"/>
      <c r="C70" s="236"/>
      <c r="D70" s="29"/>
      <c r="E70" s="29"/>
      <c r="F70" s="72"/>
      <c r="G70" s="237"/>
      <c r="H70" s="310"/>
      <c r="I70" s="303"/>
    </row>
    <row r="71" spans="1:9" s="27" customFormat="1">
      <c r="A71" s="28"/>
      <c r="B71" s="268"/>
      <c r="C71" s="236"/>
      <c r="D71" s="29"/>
      <c r="E71" s="29"/>
      <c r="F71" s="72"/>
      <c r="G71" s="237"/>
      <c r="H71" s="310"/>
      <c r="I71" s="303"/>
    </row>
    <row r="72" spans="1:9" s="27" customFormat="1">
      <c r="A72" s="28"/>
      <c r="B72" s="268"/>
      <c r="C72" s="236"/>
      <c r="D72" s="29"/>
      <c r="E72" s="29"/>
      <c r="F72" s="72"/>
      <c r="G72" s="237"/>
      <c r="H72" s="310"/>
      <c r="I72" s="303"/>
    </row>
    <row r="73" spans="1:9" s="27" customFormat="1">
      <c r="A73" s="28"/>
      <c r="B73" s="268"/>
      <c r="C73" s="236"/>
      <c r="D73" s="29"/>
      <c r="E73" s="29"/>
      <c r="F73" s="72"/>
      <c r="G73" s="237"/>
      <c r="H73" s="310"/>
      <c r="I73" s="303"/>
    </row>
    <row r="74" spans="1:9" s="27" customFormat="1">
      <c r="A74" s="28"/>
      <c r="B74" s="268"/>
      <c r="C74" s="236"/>
      <c r="D74" s="29"/>
      <c r="E74" s="29"/>
      <c r="F74" s="72"/>
      <c r="G74" s="237"/>
      <c r="H74" s="310"/>
      <c r="I74" s="303"/>
    </row>
    <row r="75" spans="1:9" s="27" customFormat="1">
      <c r="A75" s="28"/>
      <c r="B75" s="268"/>
      <c r="C75" s="236"/>
      <c r="D75" s="29"/>
      <c r="E75" s="29"/>
      <c r="F75" s="72"/>
      <c r="G75" s="237"/>
      <c r="H75" s="310"/>
      <c r="I75" s="303"/>
    </row>
    <row r="76" spans="1:9" s="27" customFormat="1">
      <c r="A76" s="28"/>
      <c r="B76" s="268"/>
      <c r="C76" s="236"/>
      <c r="D76" s="29"/>
      <c r="E76" s="29"/>
      <c r="F76" s="72"/>
      <c r="G76" s="237"/>
      <c r="H76" s="310"/>
      <c r="I76" s="303"/>
    </row>
    <row r="77" spans="1:9" s="27" customFormat="1">
      <c r="A77" s="28"/>
      <c r="B77" s="268"/>
      <c r="C77" s="236"/>
      <c r="D77" s="29"/>
      <c r="E77" s="29"/>
      <c r="F77" s="72"/>
      <c r="G77" s="237"/>
      <c r="H77" s="310"/>
      <c r="I77" s="303"/>
    </row>
    <row r="78" spans="1:9" s="27" customFormat="1">
      <c r="A78" s="28"/>
      <c r="B78" s="268"/>
      <c r="C78" s="236"/>
      <c r="D78" s="29"/>
      <c r="E78" s="29"/>
      <c r="F78" s="72"/>
      <c r="G78" s="237"/>
      <c r="H78" s="310"/>
      <c r="I78" s="303"/>
    </row>
    <row r="79" spans="1:9" s="27" customFormat="1">
      <c r="A79" s="28"/>
      <c r="B79" s="268"/>
      <c r="C79" s="236"/>
      <c r="D79" s="29"/>
      <c r="E79" s="29"/>
      <c r="F79" s="72"/>
      <c r="G79" s="237"/>
      <c r="H79" s="310"/>
      <c r="I79" s="303"/>
    </row>
    <row r="80" spans="1:9" s="27" customFormat="1">
      <c r="A80" s="28"/>
      <c r="B80" s="268"/>
      <c r="C80" s="236"/>
      <c r="D80" s="29"/>
      <c r="E80" s="29"/>
      <c r="F80" s="72"/>
      <c r="G80" s="237"/>
      <c r="H80" s="310"/>
      <c r="I80" s="303"/>
    </row>
    <row r="81" spans="1:9" s="27" customFormat="1">
      <c r="A81" s="28"/>
      <c r="B81" s="268"/>
      <c r="C81" s="236"/>
      <c r="D81" s="29"/>
      <c r="E81" s="29"/>
      <c r="F81" s="72"/>
      <c r="G81" s="237"/>
      <c r="H81" s="310"/>
      <c r="I81" s="303"/>
    </row>
    <row r="82" spans="1:9" s="27" customFormat="1">
      <c r="A82" s="28"/>
      <c r="B82" s="268"/>
      <c r="C82" s="236"/>
      <c r="D82" s="29"/>
      <c r="E82" s="29"/>
      <c r="F82" s="72"/>
      <c r="G82" s="237"/>
      <c r="H82" s="310"/>
      <c r="I82" s="303"/>
    </row>
    <row r="83" spans="1:9" s="27" customFormat="1">
      <c r="A83" s="28"/>
      <c r="B83" s="268"/>
      <c r="C83" s="236"/>
      <c r="D83" s="29"/>
      <c r="E83" s="29"/>
      <c r="F83" s="72"/>
      <c r="G83" s="237"/>
      <c r="H83" s="310"/>
      <c r="I83" s="303"/>
    </row>
    <row r="84" spans="1:9" s="27" customFormat="1">
      <c r="A84" s="28"/>
      <c r="B84" s="268"/>
      <c r="C84" s="236"/>
      <c r="D84" s="29"/>
      <c r="E84" s="29"/>
      <c r="F84" s="72"/>
      <c r="G84" s="237"/>
      <c r="H84" s="310"/>
      <c r="I84" s="303"/>
    </row>
    <row r="85" spans="1:9" s="27" customFormat="1">
      <c r="A85" s="28"/>
      <c r="B85" s="268"/>
      <c r="C85" s="236"/>
      <c r="D85" s="29"/>
      <c r="E85" s="29"/>
      <c r="F85" s="72"/>
      <c r="G85" s="237"/>
      <c r="H85" s="310"/>
      <c r="I85" s="303"/>
    </row>
    <row r="86" spans="1:9" s="27" customFormat="1">
      <c r="A86" s="28"/>
      <c r="B86" s="268"/>
      <c r="C86" s="236"/>
      <c r="D86" s="29"/>
      <c r="E86" s="29"/>
      <c r="F86" s="72"/>
      <c r="G86" s="237"/>
      <c r="H86" s="310"/>
      <c r="I86" s="303"/>
    </row>
    <row r="87" spans="1:9" s="27" customFormat="1">
      <c r="A87" s="28"/>
      <c r="B87" s="268"/>
      <c r="C87" s="236"/>
      <c r="D87" s="29"/>
      <c r="E87" s="29"/>
      <c r="F87" s="72"/>
      <c r="G87" s="237"/>
      <c r="H87" s="310"/>
      <c r="I87" s="303"/>
    </row>
    <row r="88" spans="1:9" s="27" customFormat="1">
      <c r="A88" s="28"/>
      <c r="B88" s="268"/>
      <c r="C88" s="236"/>
      <c r="D88" s="29"/>
      <c r="E88" s="29"/>
      <c r="F88" s="72"/>
      <c r="G88" s="237"/>
      <c r="H88" s="310"/>
      <c r="I88" s="303"/>
    </row>
    <row r="89" spans="1:9" s="27" customFormat="1">
      <c r="A89" s="28"/>
      <c r="B89" s="268"/>
      <c r="C89" s="236"/>
      <c r="D89" s="29"/>
      <c r="E89" s="29"/>
      <c r="F89" s="72"/>
      <c r="G89" s="237"/>
      <c r="H89" s="310"/>
      <c r="I89" s="303"/>
    </row>
    <row r="90" spans="1:9" s="27" customFormat="1">
      <c r="A90" s="28"/>
      <c r="B90" s="268"/>
      <c r="C90" s="236"/>
      <c r="D90" s="29"/>
      <c r="E90" s="29"/>
      <c r="F90" s="72"/>
      <c r="G90" s="237"/>
      <c r="H90" s="310"/>
      <c r="I90" s="303"/>
    </row>
    <row r="91" spans="1:9" s="27" customFormat="1">
      <c r="A91" s="28"/>
      <c r="B91" s="268"/>
      <c r="C91" s="236"/>
      <c r="D91" s="29"/>
      <c r="E91" s="29"/>
      <c r="F91" s="72"/>
      <c r="G91" s="237"/>
      <c r="H91" s="310"/>
      <c r="I91" s="303"/>
    </row>
    <row r="92" spans="1:9" s="27" customFormat="1">
      <c r="A92" s="28"/>
      <c r="B92" s="268"/>
      <c r="C92" s="236"/>
      <c r="D92" s="29"/>
      <c r="E92" s="29"/>
      <c r="F92" s="72"/>
      <c r="G92" s="237"/>
      <c r="H92" s="310"/>
      <c r="I92" s="303"/>
    </row>
    <row r="93" spans="1:9" s="27" customFormat="1">
      <c r="A93" s="28"/>
      <c r="B93" s="268"/>
      <c r="C93" s="236"/>
      <c r="D93" s="29"/>
      <c r="E93" s="29"/>
      <c r="F93" s="72"/>
      <c r="G93" s="237"/>
      <c r="H93" s="310"/>
      <c r="I93" s="303"/>
    </row>
    <row r="94" spans="1:9" s="27" customFormat="1">
      <c r="A94" s="28"/>
      <c r="B94" s="268"/>
      <c r="C94" s="236"/>
      <c r="D94" s="29"/>
      <c r="E94" s="29"/>
      <c r="F94" s="72"/>
      <c r="G94" s="237"/>
      <c r="H94" s="310"/>
      <c r="I94" s="303"/>
    </row>
    <row r="95" spans="1:9" s="27" customFormat="1">
      <c r="A95" s="28"/>
      <c r="B95" s="268"/>
      <c r="C95" s="236"/>
      <c r="D95" s="29"/>
      <c r="E95" s="29"/>
      <c r="F95" s="72"/>
      <c r="G95" s="237"/>
      <c r="H95" s="310"/>
      <c r="I95" s="303"/>
    </row>
    <row r="96" spans="1:9" s="27" customFormat="1">
      <c r="A96" s="28"/>
      <c r="B96" s="268"/>
      <c r="C96" s="236"/>
      <c r="D96" s="29"/>
      <c r="E96" s="29"/>
      <c r="F96" s="72"/>
      <c r="G96" s="237"/>
      <c r="H96" s="310"/>
      <c r="I96" s="303"/>
    </row>
    <row r="97" spans="1:9" s="27" customFormat="1">
      <c r="A97" s="28"/>
      <c r="B97" s="268"/>
      <c r="C97" s="236"/>
      <c r="D97" s="29"/>
      <c r="E97" s="29"/>
      <c r="F97" s="72"/>
      <c r="G97" s="237"/>
      <c r="H97" s="310"/>
      <c r="I97" s="303"/>
    </row>
    <row r="98" spans="1:9" s="27" customFormat="1">
      <c r="A98" s="28"/>
      <c r="B98" s="268"/>
      <c r="C98" s="236"/>
      <c r="D98" s="29"/>
      <c r="E98" s="29"/>
      <c r="F98" s="72"/>
      <c r="G98" s="237"/>
      <c r="H98" s="310"/>
      <c r="I98" s="303"/>
    </row>
    <row r="99" spans="1:9" s="27" customFormat="1">
      <c r="A99" s="28"/>
      <c r="B99" s="268"/>
      <c r="C99" s="236"/>
      <c r="D99" s="29"/>
      <c r="E99" s="29"/>
      <c r="F99" s="72"/>
      <c r="G99" s="237"/>
      <c r="H99" s="310"/>
      <c r="I99" s="303"/>
    </row>
    <row r="100" spans="1:9" s="27" customFormat="1">
      <c r="A100" s="28"/>
      <c r="B100" s="268"/>
      <c r="C100" s="236"/>
      <c r="D100" s="29"/>
      <c r="E100" s="29"/>
      <c r="F100" s="72"/>
      <c r="G100" s="237"/>
      <c r="H100" s="310"/>
      <c r="I100" s="303"/>
    </row>
    <row r="101" spans="1:9" s="27" customFormat="1">
      <c r="A101" s="28"/>
      <c r="B101" s="268"/>
      <c r="C101" s="236"/>
      <c r="D101" s="29"/>
      <c r="E101" s="29"/>
      <c r="F101" s="72"/>
      <c r="G101" s="237"/>
      <c r="H101" s="310"/>
      <c r="I101" s="303"/>
    </row>
    <row r="102" spans="1:9" s="27" customFormat="1">
      <c r="A102" s="28"/>
      <c r="B102" s="268"/>
      <c r="C102" s="236"/>
      <c r="D102" s="29"/>
      <c r="E102" s="29"/>
      <c r="F102" s="72"/>
      <c r="G102" s="237"/>
      <c r="H102" s="310"/>
      <c r="I102" s="303"/>
    </row>
    <row r="103" spans="1:9" s="27" customFormat="1">
      <c r="A103" s="28"/>
      <c r="B103" s="268"/>
      <c r="C103" s="236"/>
      <c r="D103" s="29"/>
      <c r="E103" s="29"/>
      <c r="F103" s="72"/>
      <c r="G103" s="237"/>
      <c r="H103" s="310"/>
      <c r="I103" s="303"/>
    </row>
    <row r="104" spans="1:9" s="27" customFormat="1">
      <c r="A104" s="28"/>
      <c r="B104" s="268"/>
      <c r="C104" s="236"/>
      <c r="D104" s="29"/>
      <c r="E104" s="29"/>
      <c r="F104" s="72"/>
      <c r="G104" s="237"/>
      <c r="H104" s="310"/>
      <c r="I104" s="303"/>
    </row>
    <row r="105" spans="1:9" s="27" customFormat="1">
      <c r="A105" s="28"/>
      <c r="B105" s="268"/>
      <c r="C105" s="236"/>
      <c r="D105" s="29"/>
      <c r="E105" s="29"/>
      <c r="F105" s="72"/>
      <c r="G105" s="237"/>
      <c r="H105" s="310"/>
      <c r="I105" s="303"/>
    </row>
    <row r="106" spans="1:9" s="27" customFormat="1">
      <c r="A106" s="28"/>
      <c r="B106" s="268"/>
      <c r="C106" s="236"/>
      <c r="D106" s="29"/>
      <c r="E106" s="29"/>
      <c r="F106" s="72"/>
      <c r="G106" s="237"/>
      <c r="H106" s="310"/>
      <c r="I106" s="303"/>
    </row>
    <row r="107" spans="1:9" s="27" customFormat="1">
      <c r="A107" s="28"/>
      <c r="B107" s="268"/>
      <c r="C107" s="236"/>
      <c r="D107" s="29"/>
      <c r="E107" s="29"/>
      <c r="F107" s="72"/>
      <c r="G107" s="237"/>
      <c r="H107" s="310"/>
      <c r="I107" s="303"/>
    </row>
    <row r="108" spans="1:9" s="27" customFormat="1">
      <c r="A108" s="28"/>
      <c r="B108" s="268"/>
      <c r="C108" s="236"/>
      <c r="D108" s="29"/>
      <c r="E108" s="29"/>
      <c r="F108" s="72"/>
      <c r="G108" s="237"/>
      <c r="H108" s="310"/>
      <c r="I108" s="303"/>
    </row>
    <row r="109" spans="1:9" s="27" customFormat="1">
      <c r="A109" s="28"/>
      <c r="B109" s="268"/>
      <c r="C109" s="236"/>
      <c r="D109" s="29"/>
      <c r="E109" s="29"/>
      <c r="F109" s="72"/>
      <c r="G109" s="237"/>
      <c r="H109" s="310"/>
      <c r="I109" s="303"/>
    </row>
    <row r="110" spans="1:9" s="27" customFormat="1">
      <c r="A110" s="28"/>
      <c r="B110" s="268"/>
      <c r="C110" s="236"/>
      <c r="D110" s="29"/>
      <c r="E110" s="29"/>
      <c r="F110" s="72"/>
      <c r="G110" s="237"/>
      <c r="H110" s="310"/>
      <c r="I110" s="303"/>
    </row>
    <row r="111" spans="1:9" s="27" customFormat="1">
      <c r="A111" s="28"/>
      <c r="B111" s="268"/>
      <c r="C111" s="236"/>
      <c r="D111" s="29"/>
      <c r="E111" s="29"/>
      <c r="F111" s="72"/>
      <c r="G111" s="237"/>
      <c r="H111" s="310"/>
      <c r="I111" s="303"/>
    </row>
    <row r="112" spans="1:9" s="27" customFormat="1">
      <c r="A112" s="28"/>
      <c r="B112" s="268"/>
      <c r="C112" s="236"/>
      <c r="D112" s="29"/>
      <c r="E112" s="29"/>
      <c r="F112" s="72"/>
      <c r="G112" s="237"/>
      <c r="H112" s="310"/>
      <c r="I112" s="303"/>
    </row>
    <row r="113" spans="1:9" s="27" customFormat="1">
      <c r="A113" s="28"/>
      <c r="B113" s="268"/>
      <c r="C113" s="236"/>
      <c r="D113" s="29"/>
      <c r="E113" s="29"/>
      <c r="F113" s="72"/>
      <c r="G113" s="237"/>
      <c r="H113" s="310"/>
      <c r="I113" s="303"/>
    </row>
    <row r="114" spans="1:9" s="27" customFormat="1">
      <c r="A114" s="28"/>
      <c r="B114" s="268"/>
      <c r="C114" s="236"/>
      <c r="D114" s="29"/>
      <c r="E114" s="29"/>
      <c r="F114" s="72"/>
      <c r="G114" s="237"/>
      <c r="H114" s="310"/>
      <c r="I114" s="303"/>
    </row>
    <row r="115" spans="1:9" s="27" customFormat="1">
      <c r="A115" s="28"/>
      <c r="B115" s="268"/>
      <c r="C115" s="236"/>
      <c r="D115" s="29"/>
      <c r="E115" s="29"/>
      <c r="F115" s="72"/>
      <c r="G115" s="237"/>
      <c r="H115" s="310"/>
      <c r="I115" s="303"/>
    </row>
    <row r="116" spans="1:9" s="27" customFormat="1">
      <c r="A116" s="28"/>
      <c r="B116" s="268"/>
      <c r="C116" s="236"/>
      <c r="D116" s="29"/>
      <c r="E116" s="29"/>
      <c r="F116" s="72"/>
      <c r="G116" s="237"/>
      <c r="H116" s="310"/>
      <c r="I116" s="303"/>
    </row>
    <row r="117" spans="1:9" s="27" customFormat="1">
      <c r="A117" s="28"/>
      <c r="B117" s="268"/>
      <c r="C117" s="236"/>
      <c r="D117" s="29"/>
      <c r="E117" s="29"/>
      <c r="F117" s="72"/>
      <c r="G117" s="237"/>
      <c r="H117" s="310"/>
      <c r="I117" s="303"/>
    </row>
    <row r="118" spans="1:9" s="27" customFormat="1">
      <c r="A118" s="28"/>
      <c r="B118" s="268"/>
      <c r="C118" s="236"/>
      <c r="D118" s="29"/>
      <c r="E118" s="29"/>
      <c r="F118" s="72"/>
      <c r="G118" s="237"/>
      <c r="H118" s="310"/>
      <c r="I118" s="303"/>
    </row>
    <row r="119" spans="1:9" s="27" customFormat="1">
      <c r="A119" s="28"/>
      <c r="B119" s="268"/>
      <c r="C119" s="236"/>
      <c r="D119" s="29"/>
      <c r="E119" s="29"/>
      <c r="F119" s="72"/>
      <c r="G119" s="237"/>
      <c r="H119" s="310"/>
      <c r="I119" s="303"/>
    </row>
    <row r="120" spans="1:9" s="27" customFormat="1">
      <c r="A120" s="28"/>
      <c r="B120" s="268"/>
      <c r="C120" s="236"/>
      <c r="D120" s="29"/>
      <c r="E120" s="29"/>
      <c r="F120" s="72"/>
      <c r="G120" s="237"/>
      <c r="H120" s="310"/>
      <c r="I120" s="303"/>
    </row>
    <row r="121" spans="1:9" s="27" customFormat="1">
      <c r="A121" s="28"/>
      <c r="B121" s="268"/>
      <c r="C121" s="236"/>
      <c r="D121" s="29"/>
      <c r="E121" s="29"/>
      <c r="F121" s="72"/>
      <c r="G121" s="237"/>
      <c r="H121" s="310"/>
      <c r="I121" s="303"/>
    </row>
    <row r="122" spans="1:9" s="27" customFormat="1">
      <c r="A122" s="28"/>
      <c r="B122" s="268"/>
      <c r="C122" s="236"/>
      <c r="D122" s="29"/>
      <c r="E122" s="29"/>
      <c r="F122" s="72"/>
      <c r="G122" s="237"/>
      <c r="H122" s="310"/>
      <c r="I122" s="303"/>
    </row>
    <row r="123" spans="1:9" s="27" customFormat="1">
      <c r="A123" s="28"/>
      <c r="B123" s="268"/>
      <c r="C123" s="236"/>
      <c r="D123" s="29"/>
      <c r="E123" s="29"/>
      <c r="F123" s="72"/>
      <c r="G123" s="237"/>
      <c r="H123" s="310"/>
      <c r="I123" s="303"/>
    </row>
    <row r="124" spans="1:9" s="27" customFormat="1">
      <c r="A124" s="28"/>
      <c r="B124" s="268"/>
      <c r="C124" s="236"/>
      <c r="D124" s="29"/>
      <c r="E124" s="29"/>
      <c r="F124" s="72"/>
      <c r="G124" s="237"/>
      <c r="H124" s="310"/>
      <c r="I124" s="303"/>
    </row>
    <row r="125" spans="1:9" s="27" customFormat="1">
      <c r="A125" s="28"/>
      <c r="B125" s="268"/>
      <c r="C125" s="236"/>
      <c r="D125" s="29"/>
      <c r="E125" s="29"/>
      <c r="F125" s="72"/>
      <c r="G125" s="237"/>
      <c r="H125" s="310"/>
      <c r="I125" s="303"/>
    </row>
    <row r="126" spans="1:9" s="27" customFormat="1">
      <c r="A126" s="28"/>
      <c r="B126" s="268"/>
      <c r="C126" s="236"/>
      <c r="D126" s="29"/>
      <c r="E126" s="29"/>
      <c r="F126" s="72"/>
      <c r="G126" s="237"/>
      <c r="H126" s="310"/>
      <c r="I126" s="303"/>
    </row>
    <row r="127" spans="1:9" s="27" customFormat="1">
      <c r="A127" s="28"/>
      <c r="B127" s="268"/>
      <c r="C127" s="236"/>
      <c r="D127" s="29"/>
      <c r="E127" s="29"/>
      <c r="F127" s="72"/>
      <c r="G127" s="237"/>
      <c r="H127" s="310"/>
      <c r="I127" s="303"/>
    </row>
    <row r="128" spans="1:9" s="27" customFormat="1">
      <c r="A128" s="28"/>
      <c r="B128" s="268"/>
      <c r="C128" s="236"/>
      <c r="D128" s="29"/>
      <c r="E128" s="29"/>
      <c r="F128" s="72"/>
      <c r="G128" s="237"/>
      <c r="H128" s="310"/>
      <c r="I128" s="303"/>
    </row>
    <row r="129" spans="1:9" s="27" customFormat="1">
      <c r="A129" s="28"/>
      <c r="B129" s="268"/>
      <c r="C129" s="236"/>
      <c r="D129" s="29"/>
      <c r="E129" s="29"/>
      <c r="F129" s="72"/>
      <c r="G129" s="237"/>
      <c r="H129" s="310"/>
      <c r="I129" s="303"/>
    </row>
    <row r="130" spans="1:9" s="27" customFormat="1">
      <c r="A130" s="28"/>
      <c r="B130" s="268"/>
      <c r="C130" s="236"/>
      <c r="D130" s="29"/>
      <c r="E130" s="29"/>
      <c r="F130" s="72"/>
      <c r="G130" s="237"/>
      <c r="H130" s="310"/>
      <c r="I130" s="303"/>
    </row>
    <row r="131" spans="1:9" s="27" customFormat="1">
      <c r="A131" s="28"/>
      <c r="B131" s="268"/>
      <c r="C131" s="236"/>
      <c r="D131" s="29"/>
      <c r="E131" s="29"/>
      <c r="F131" s="72"/>
      <c r="G131" s="237"/>
      <c r="H131" s="310"/>
      <c r="I131" s="303"/>
    </row>
    <row r="132" spans="1:9" s="27" customFormat="1">
      <c r="A132" s="28"/>
      <c r="B132" s="268"/>
      <c r="C132" s="236"/>
      <c r="D132" s="29"/>
      <c r="E132" s="29"/>
      <c r="F132" s="72"/>
      <c r="G132" s="237"/>
      <c r="H132" s="310"/>
      <c r="I132" s="303"/>
    </row>
    <row r="133" spans="1:9" s="27" customFormat="1">
      <c r="A133" s="28"/>
      <c r="B133" s="268"/>
      <c r="C133" s="236"/>
      <c r="D133" s="29"/>
      <c r="E133" s="29"/>
      <c r="F133" s="72"/>
      <c r="G133" s="237"/>
      <c r="H133" s="310"/>
      <c r="I133" s="303"/>
    </row>
    <row r="134" spans="1:9" s="27" customFormat="1">
      <c r="A134" s="28"/>
      <c r="B134" s="268"/>
      <c r="C134" s="236"/>
      <c r="D134" s="29"/>
      <c r="E134" s="29"/>
      <c r="F134" s="72"/>
      <c r="G134" s="237"/>
      <c r="H134" s="310"/>
      <c r="I134" s="303"/>
    </row>
    <row r="135" spans="1:9" s="27" customFormat="1">
      <c r="A135" s="28"/>
      <c r="B135" s="268"/>
      <c r="C135" s="236"/>
      <c r="D135" s="29"/>
      <c r="E135" s="29"/>
      <c r="F135" s="72"/>
      <c r="G135" s="237"/>
      <c r="H135" s="310"/>
      <c r="I135" s="303"/>
    </row>
    <row r="136" spans="1:9" s="27" customFormat="1">
      <c r="A136" s="28"/>
      <c r="B136" s="268"/>
      <c r="C136" s="236"/>
      <c r="D136" s="29"/>
      <c r="E136" s="29"/>
      <c r="F136" s="72"/>
      <c r="G136" s="237"/>
      <c r="H136" s="310"/>
      <c r="I136" s="303"/>
    </row>
    <row r="137" spans="1:9" s="27" customFormat="1">
      <c r="A137" s="28"/>
      <c r="B137" s="268"/>
      <c r="C137" s="236"/>
      <c r="D137" s="29"/>
      <c r="E137" s="29"/>
      <c r="F137" s="72"/>
      <c r="G137" s="237"/>
      <c r="H137" s="310"/>
      <c r="I137" s="303"/>
    </row>
    <row r="138" spans="1:9" s="27" customFormat="1">
      <c r="A138" s="28"/>
      <c r="B138" s="268"/>
      <c r="C138" s="236"/>
      <c r="D138" s="29"/>
      <c r="E138" s="29"/>
      <c r="F138" s="72"/>
      <c r="G138" s="237"/>
      <c r="H138" s="310"/>
      <c r="I138" s="303"/>
    </row>
    <row r="139" spans="1:9" s="27" customFormat="1">
      <c r="A139" s="28"/>
      <c r="B139" s="268"/>
      <c r="C139" s="236"/>
      <c r="D139" s="29"/>
      <c r="E139" s="29"/>
      <c r="F139" s="72"/>
      <c r="G139" s="237"/>
      <c r="H139" s="310"/>
      <c r="I139" s="303"/>
    </row>
    <row r="140" spans="1:9" s="27" customFormat="1">
      <c r="A140" s="28"/>
      <c r="B140" s="268"/>
      <c r="C140" s="236"/>
      <c r="D140" s="29"/>
      <c r="E140" s="29"/>
      <c r="F140" s="72"/>
      <c r="G140" s="237"/>
      <c r="H140" s="310"/>
      <c r="I140" s="303"/>
    </row>
    <row r="141" spans="1:9" s="27" customFormat="1">
      <c r="A141" s="28"/>
      <c r="B141" s="268"/>
      <c r="C141" s="236"/>
      <c r="D141" s="29"/>
      <c r="E141" s="29"/>
      <c r="F141" s="72"/>
      <c r="G141" s="237"/>
      <c r="H141" s="310"/>
      <c r="I141" s="303"/>
    </row>
    <row r="142" spans="1:9" s="27" customFormat="1">
      <c r="A142" s="28"/>
      <c r="B142" s="268"/>
      <c r="C142" s="236"/>
      <c r="D142" s="29"/>
      <c r="E142" s="29"/>
      <c r="F142" s="72"/>
      <c r="G142" s="237"/>
      <c r="H142" s="310"/>
      <c r="I142" s="303"/>
    </row>
    <row r="143" spans="1:9" s="27" customFormat="1">
      <c r="A143" s="28"/>
      <c r="B143" s="268"/>
      <c r="C143" s="236"/>
      <c r="D143" s="29"/>
      <c r="E143" s="29"/>
      <c r="F143" s="72"/>
      <c r="G143" s="237"/>
      <c r="H143" s="310"/>
      <c r="I143" s="303"/>
    </row>
    <row r="144" spans="1:9" s="27" customFormat="1">
      <c r="A144" s="28"/>
      <c r="B144" s="268"/>
      <c r="C144" s="236"/>
      <c r="D144" s="29"/>
      <c r="E144" s="29"/>
      <c r="F144" s="72"/>
      <c r="G144" s="237"/>
      <c r="H144" s="310"/>
      <c r="I144" s="303"/>
    </row>
    <row r="145" spans="1:9" s="27" customFormat="1">
      <c r="A145" s="28"/>
      <c r="B145" s="268"/>
      <c r="C145" s="236"/>
      <c r="D145" s="29"/>
      <c r="E145" s="29"/>
      <c r="F145" s="72"/>
      <c r="G145" s="237"/>
      <c r="H145" s="310"/>
      <c r="I145" s="303"/>
    </row>
    <row r="146" spans="1:9" s="27" customFormat="1">
      <c r="A146" s="28"/>
      <c r="B146" s="268"/>
      <c r="C146" s="236"/>
      <c r="D146" s="29"/>
      <c r="E146" s="29"/>
      <c r="F146" s="72"/>
      <c r="G146" s="237"/>
      <c r="H146" s="310"/>
      <c r="I146" s="303"/>
    </row>
    <row r="147" spans="1:9" s="27" customFormat="1">
      <c r="A147" s="28"/>
      <c r="B147" s="268"/>
      <c r="C147" s="236"/>
      <c r="D147" s="29"/>
      <c r="E147" s="29"/>
      <c r="F147" s="72"/>
      <c r="G147" s="237"/>
      <c r="H147" s="310"/>
      <c r="I147" s="303"/>
    </row>
    <row r="148" spans="1:9" s="27" customFormat="1">
      <c r="A148" s="28"/>
      <c r="B148" s="268"/>
      <c r="C148" s="236"/>
      <c r="D148" s="29"/>
      <c r="E148" s="29"/>
      <c r="F148" s="72"/>
      <c r="G148" s="237"/>
      <c r="H148" s="310"/>
      <c r="I148" s="303"/>
    </row>
    <row r="149" spans="1:9" s="27" customFormat="1">
      <c r="A149" s="28"/>
      <c r="B149" s="268"/>
      <c r="C149" s="236"/>
      <c r="D149" s="29"/>
      <c r="E149" s="29"/>
      <c r="F149" s="72"/>
      <c r="G149" s="237"/>
      <c r="H149" s="310"/>
      <c r="I149" s="303"/>
    </row>
    <row r="150" spans="1:9" s="27" customFormat="1">
      <c r="A150" s="28"/>
      <c r="B150" s="268"/>
      <c r="C150" s="236"/>
      <c r="D150" s="29"/>
      <c r="E150" s="29"/>
      <c r="F150" s="72"/>
      <c r="G150" s="237"/>
      <c r="H150" s="310"/>
      <c r="I150" s="303"/>
    </row>
    <row r="151" spans="1:9" s="27" customFormat="1">
      <c r="A151" s="28"/>
      <c r="B151" s="268"/>
      <c r="C151" s="236"/>
      <c r="D151" s="29"/>
      <c r="E151" s="29"/>
      <c r="F151" s="72"/>
      <c r="G151" s="237"/>
      <c r="H151" s="310"/>
      <c r="I151" s="303"/>
    </row>
    <row r="152" spans="1:9" s="27" customFormat="1">
      <c r="A152" s="28"/>
      <c r="B152" s="268"/>
      <c r="C152" s="236"/>
      <c r="D152" s="29"/>
      <c r="E152" s="29"/>
      <c r="F152" s="72"/>
      <c r="G152" s="237"/>
      <c r="H152" s="310"/>
      <c r="I152" s="303"/>
    </row>
    <row r="153" spans="1:9" s="27" customFormat="1">
      <c r="A153" s="28"/>
      <c r="B153" s="268"/>
      <c r="C153" s="236"/>
      <c r="D153" s="29"/>
      <c r="E153" s="29"/>
      <c r="F153" s="72"/>
      <c r="G153" s="237"/>
      <c r="H153" s="310"/>
      <c r="I153" s="303"/>
    </row>
    <row r="154" spans="1:9" s="27" customFormat="1">
      <c r="A154" s="28"/>
      <c r="B154" s="268"/>
      <c r="C154" s="236"/>
      <c r="D154" s="29"/>
      <c r="E154" s="29"/>
      <c r="F154" s="72"/>
      <c r="G154" s="237"/>
      <c r="H154" s="310"/>
      <c r="I154" s="303"/>
    </row>
    <row r="155" spans="1:9" s="27" customFormat="1">
      <c r="A155" s="28"/>
      <c r="B155" s="268"/>
      <c r="C155" s="236"/>
      <c r="D155" s="29"/>
      <c r="E155" s="29"/>
      <c r="F155" s="72"/>
      <c r="G155" s="237"/>
      <c r="H155" s="310"/>
      <c r="I155" s="303"/>
    </row>
    <row r="156" spans="1:9" s="27" customFormat="1">
      <c r="A156" s="28"/>
      <c r="B156" s="268"/>
      <c r="C156" s="236"/>
      <c r="D156" s="29"/>
      <c r="E156" s="29"/>
      <c r="F156" s="72"/>
      <c r="G156" s="237"/>
      <c r="H156" s="310"/>
      <c r="I156" s="303"/>
    </row>
    <row r="157" spans="1:9" s="27" customFormat="1">
      <c r="A157" s="28"/>
      <c r="B157" s="268"/>
      <c r="C157" s="236"/>
      <c r="D157" s="29"/>
      <c r="E157" s="29"/>
      <c r="F157" s="72"/>
      <c r="G157" s="237"/>
      <c r="H157" s="310"/>
      <c r="I157" s="303"/>
    </row>
    <row r="158" spans="1:9" s="27" customFormat="1">
      <c r="A158" s="28"/>
      <c r="B158" s="268"/>
      <c r="C158" s="236"/>
      <c r="D158" s="29"/>
      <c r="E158" s="29"/>
      <c r="F158" s="72"/>
      <c r="G158" s="237"/>
      <c r="H158" s="310"/>
      <c r="I158" s="303"/>
    </row>
    <row r="159" spans="1:9" s="27" customFormat="1">
      <c r="A159" s="28"/>
      <c r="B159" s="268"/>
      <c r="C159" s="236"/>
      <c r="D159" s="29"/>
      <c r="E159" s="29"/>
      <c r="F159" s="72"/>
      <c r="G159" s="237"/>
      <c r="H159" s="310"/>
      <c r="I159" s="303"/>
    </row>
    <row r="160" spans="1:9" s="27" customFormat="1">
      <c r="A160" s="28"/>
      <c r="B160" s="268"/>
      <c r="C160" s="236"/>
      <c r="D160" s="29"/>
      <c r="E160" s="29"/>
      <c r="F160" s="72"/>
      <c r="G160" s="237"/>
      <c r="H160" s="310"/>
      <c r="I160" s="303"/>
    </row>
    <row r="161" spans="1:9" s="27" customFormat="1">
      <c r="A161" s="28"/>
      <c r="B161" s="268"/>
      <c r="C161" s="236"/>
      <c r="D161" s="29"/>
      <c r="E161" s="29"/>
      <c r="F161" s="72"/>
      <c r="G161" s="237"/>
      <c r="H161" s="310"/>
      <c r="I161" s="303"/>
    </row>
    <row r="162" spans="1:9" s="27" customFormat="1">
      <c r="A162" s="28"/>
      <c r="B162" s="268"/>
      <c r="C162" s="236"/>
      <c r="D162" s="29"/>
      <c r="E162" s="29"/>
      <c r="F162" s="72"/>
      <c r="G162" s="237"/>
      <c r="H162" s="310"/>
      <c r="I162" s="303"/>
    </row>
    <row r="163" spans="1:9" s="27" customFormat="1">
      <c r="A163" s="28"/>
      <c r="B163" s="268"/>
      <c r="C163" s="236"/>
      <c r="D163" s="29"/>
      <c r="E163" s="29"/>
      <c r="F163" s="72"/>
      <c r="G163" s="237"/>
      <c r="H163" s="310"/>
      <c r="I163" s="303"/>
    </row>
    <row r="164" spans="1:9" s="27" customFormat="1">
      <c r="A164" s="28"/>
      <c r="B164" s="268"/>
      <c r="C164" s="236"/>
      <c r="D164" s="29"/>
      <c r="E164" s="29"/>
      <c r="F164" s="72"/>
      <c r="G164" s="237"/>
      <c r="H164" s="310"/>
      <c r="I164" s="303"/>
    </row>
    <row r="165" spans="1:9" s="27" customFormat="1">
      <c r="A165" s="28"/>
      <c r="B165" s="268"/>
      <c r="C165" s="236"/>
      <c r="D165" s="29"/>
      <c r="E165" s="29"/>
      <c r="F165" s="72"/>
      <c r="G165" s="237"/>
      <c r="H165" s="310"/>
      <c r="I165" s="303"/>
    </row>
    <row r="166" spans="1:9" s="27" customFormat="1">
      <c r="A166" s="28"/>
      <c r="B166" s="268"/>
      <c r="C166" s="236"/>
      <c r="D166" s="29"/>
      <c r="E166" s="29"/>
      <c r="F166" s="72"/>
      <c r="G166" s="237"/>
      <c r="H166" s="310"/>
      <c r="I166" s="303"/>
    </row>
    <row r="167" spans="1:9" s="27" customFormat="1">
      <c r="A167" s="28"/>
      <c r="B167" s="268"/>
      <c r="C167" s="236"/>
      <c r="D167" s="29"/>
      <c r="E167" s="29"/>
      <c r="F167" s="72"/>
      <c r="G167" s="237"/>
      <c r="H167" s="310"/>
      <c r="I167" s="303"/>
    </row>
    <row r="168" spans="1:9" s="27" customFormat="1">
      <c r="A168" s="28"/>
      <c r="B168" s="268"/>
      <c r="C168" s="236"/>
      <c r="D168" s="29"/>
      <c r="E168" s="29"/>
      <c r="F168" s="72"/>
      <c r="G168" s="237"/>
      <c r="H168" s="310"/>
      <c r="I168" s="303"/>
    </row>
    <row r="169" spans="1:9" s="27" customFormat="1">
      <c r="A169" s="28"/>
      <c r="B169" s="268"/>
      <c r="C169" s="236"/>
      <c r="D169" s="29"/>
      <c r="E169" s="29"/>
      <c r="F169" s="72"/>
      <c r="G169" s="237"/>
      <c r="H169" s="310"/>
      <c r="I169" s="303"/>
    </row>
    <row r="170" spans="1:9" s="27" customFormat="1">
      <c r="A170" s="28"/>
      <c r="B170" s="268"/>
      <c r="C170" s="236"/>
      <c r="D170" s="29"/>
      <c r="E170" s="29"/>
      <c r="F170" s="72"/>
      <c r="G170" s="237"/>
      <c r="H170" s="310"/>
      <c r="I170" s="303"/>
    </row>
    <row r="171" spans="1:9" s="27" customFormat="1">
      <c r="A171" s="28"/>
      <c r="B171" s="268"/>
      <c r="C171" s="236"/>
      <c r="D171" s="29"/>
      <c r="E171" s="29"/>
      <c r="F171" s="72"/>
      <c r="G171" s="237"/>
      <c r="H171" s="310"/>
      <c r="I171" s="303"/>
    </row>
    <row r="172" spans="1:9" s="27" customFormat="1">
      <c r="A172" s="28"/>
      <c r="B172" s="268"/>
      <c r="C172" s="236"/>
      <c r="D172" s="29"/>
      <c r="E172" s="29"/>
      <c r="F172" s="72"/>
      <c r="G172" s="237"/>
      <c r="H172" s="310"/>
      <c r="I172" s="303"/>
    </row>
    <row r="173" spans="1:9" s="27" customFormat="1">
      <c r="A173" s="28"/>
      <c r="B173" s="268"/>
      <c r="C173" s="236"/>
      <c r="D173" s="29"/>
      <c r="E173" s="29"/>
      <c r="F173" s="72"/>
      <c r="G173" s="237"/>
      <c r="H173" s="310"/>
      <c r="I173" s="303"/>
    </row>
    <row r="174" spans="1:9" s="27" customFormat="1">
      <c r="A174" s="28"/>
      <c r="B174" s="268"/>
      <c r="C174" s="236"/>
      <c r="D174" s="29"/>
      <c r="E174" s="29"/>
      <c r="F174" s="72"/>
      <c r="G174" s="237"/>
      <c r="H174" s="310"/>
      <c r="I174" s="303"/>
    </row>
    <row r="175" spans="1:9" s="27" customFormat="1">
      <c r="A175" s="28"/>
      <c r="B175" s="268"/>
      <c r="C175" s="236"/>
      <c r="D175" s="29"/>
      <c r="E175" s="29"/>
      <c r="F175" s="72"/>
      <c r="G175" s="237"/>
      <c r="H175" s="310"/>
      <c r="I175" s="303"/>
    </row>
    <row r="176" spans="1:9" s="27" customFormat="1">
      <c r="A176" s="28"/>
      <c r="B176" s="268"/>
      <c r="C176" s="236"/>
      <c r="D176" s="29"/>
      <c r="E176" s="29"/>
      <c r="F176" s="72"/>
      <c r="G176" s="237"/>
      <c r="H176" s="310"/>
      <c r="I176" s="303"/>
    </row>
    <row r="177" spans="1:9" s="27" customFormat="1">
      <c r="A177" s="28"/>
      <c r="B177" s="268"/>
      <c r="C177" s="236"/>
      <c r="D177" s="29"/>
      <c r="E177" s="29"/>
      <c r="F177" s="72"/>
      <c r="G177" s="237"/>
      <c r="H177" s="310"/>
      <c r="I177" s="303"/>
    </row>
    <row r="178" spans="1:9" s="27" customFormat="1">
      <c r="A178" s="28"/>
      <c r="B178" s="268"/>
      <c r="C178" s="236"/>
      <c r="D178" s="29"/>
      <c r="E178" s="29"/>
      <c r="F178" s="72"/>
      <c r="G178" s="237"/>
      <c r="H178" s="310"/>
      <c r="I178" s="303"/>
    </row>
    <row r="179" spans="1:9" s="27" customFormat="1">
      <c r="A179" s="28"/>
      <c r="B179" s="268"/>
      <c r="C179" s="236"/>
      <c r="D179" s="29"/>
      <c r="E179" s="29"/>
      <c r="F179" s="72"/>
      <c r="G179" s="237"/>
      <c r="H179" s="310"/>
      <c r="I179" s="303"/>
    </row>
    <row r="180" spans="1:9" s="27" customFormat="1">
      <c r="A180" s="28"/>
      <c r="B180" s="268"/>
      <c r="C180" s="236"/>
      <c r="D180" s="29"/>
      <c r="E180" s="29"/>
      <c r="F180" s="72"/>
      <c r="G180" s="237"/>
      <c r="H180" s="310"/>
      <c r="I180" s="303"/>
    </row>
    <row r="181" spans="1:9" s="27" customFormat="1">
      <c r="A181" s="28"/>
      <c r="B181" s="268"/>
      <c r="C181" s="236"/>
      <c r="D181" s="29"/>
      <c r="E181" s="29"/>
      <c r="F181" s="72"/>
      <c r="G181" s="237"/>
      <c r="H181" s="310"/>
      <c r="I181" s="303"/>
    </row>
    <row r="182" spans="1:9" s="27" customFormat="1">
      <c r="A182" s="28"/>
      <c r="B182" s="268"/>
      <c r="C182" s="236"/>
      <c r="D182" s="29"/>
      <c r="E182" s="29"/>
      <c r="F182" s="72"/>
      <c r="G182" s="237"/>
      <c r="H182" s="310"/>
      <c r="I182" s="303"/>
    </row>
    <row r="183" spans="1:9" s="27" customFormat="1">
      <c r="A183" s="28"/>
      <c r="B183" s="268"/>
      <c r="C183" s="236"/>
      <c r="D183" s="29"/>
      <c r="E183" s="29"/>
      <c r="F183" s="72"/>
      <c r="G183" s="237"/>
      <c r="H183" s="310"/>
      <c r="I183" s="303"/>
    </row>
    <row r="184" spans="1:9" s="27" customFormat="1">
      <c r="A184" s="28"/>
      <c r="B184" s="268"/>
      <c r="C184" s="236"/>
      <c r="D184" s="29"/>
      <c r="E184" s="29"/>
      <c r="F184" s="72"/>
      <c r="G184" s="237"/>
      <c r="H184" s="310"/>
      <c r="I184" s="303"/>
    </row>
    <row r="185" spans="1:9" s="27" customFormat="1">
      <c r="A185" s="28"/>
      <c r="B185" s="268"/>
      <c r="C185" s="236"/>
      <c r="D185" s="29"/>
      <c r="E185" s="29"/>
      <c r="F185" s="72"/>
      <c r="G185" s="237"/>
      <c r="H185" s="310"/>
      <c r="I185" s="303"/>
    </row>
    <row r="186" spans="1:9" s="27" customFormat="1">
      <c r="A186" s="28"/>
      <c r="B186" s="268"/>
      <c r="C186" s="236"/>
      <c r="D186" s="29"/>
      <c r="E186" s="29"/>
      <c r="F186" s="72"/>
      <c r="G186" s="237"/>
      <c r="H186" s="310"/>
      <c r="I186" s="303"/>
    </row>
    <row r="187" spans="1:9" s="27" customFormat="1">
      <c r="A187" s="28"/>
      <c r="B187" s="268"/>
      <c r="C187" s="236"/>
      <c r="D187" s="29"/>
      <c r="E187" s="29"/>
      <c r="F187" s="72"/>
      <c r="G187" s="237"/>
      <c r="H187" s="310"/>
      <c r="I187" s="303"/>
    </row>
    <row r="188" spans="1:9" s="27" customFormat="1">
      <c r="A188" s="28"/>
      <c r="B188" s="268"/>
      <c r="C188" s="236"/>
      <c r="D188" s="29"/>
      <c r="E188" s="29"/>
      <c r="F188" s="72"/>
      <c r="G188" s="237"/>
      <c r="H188" s="310"/>
      <c r="I188" s="303"/>
    </row>
    <row r="189" spans="1:9" s="27" customFormat="1">
      <c r="A189" s="28"/>
      <c r="B189" s="268"/>
      <c r="C189" s="236"/>
      <c r="D189" s="29"/>
      <c r="E189" s="29"/>
      <c r="F189" s="72"/>
      <c r="G189" s="237"/>
      <c r="H189" s="310"/>
      <c r="I189" s="303"/>
    </row>
    <row r="190" spans="1:9" s="27" customFormat="1">
      <c r="A190" s="28"/>
      <c r="B190" s="268"/>
      <c r="C190" s="236"/>
      <c r="D190" s="29"/>
      <c r="E190" s="29"/>
      <c r="F190" s="72"/>
      <c r="G190" s="237"/>
      <c r="H190" s="310"/>
      <c r="I190" s="303"/>
    </row>
    <row r="191" spans="1:9" s="27" customFormat="1">
      <c r="A191" s="28"/>
      <c r="B191" s="268"/>
      <c r="C191" s="236"/>
      <c r="D191" s="29"/>
      <c r="E191" s="29"/>
      <c r="F191" s="72"/>
      <c r="G191" s="237"/>
      <c r="H191" s="310"/>
      <c r="I191" s="303"/>
    </row>
    <row r="192" spans="1:9" s="27" customFormat="1">
      <c r="A192" s="28"/>
      <c r="B192" s="268"/>
      <c r="C192" s="236"/>
      <c r="D192" s="29"/>
      <c r="E192" s="29"/>
      <c r="F192" s="72"/>
      <c r="G192" s="237"/>
      <c r="H192" s="310"/>
      <c r="I192" s="303"/>
    </row>
    <row r="193" spans="1:9" s="27" customFormat="1">
      <c r="A193" s="28"/>
      <c r="B193" s="268"/>
      <c r="C193" s="236"/>
      <c r="D193" s="29"/>
      <c r="E193" s="29"/>
      <c r="F193" s="72"/>
      <c r="G193" s="237"/>
      <c r="H193" s="310"/>
      <c r="I193" s="303"/>
    </row>
    <row r="194" spans="1:9" s="27" customFormat="1">
      <c r="A194" s="28"/>
      <c r="B194" s="268"/>
      <c r="C194" s="236"/>
      <c r="D194" s="29"/>
      <c r="E194" s="29"/>
      <c r="F194" s="72"/>
      <c r="G194" s="237"/>
      <c r="H194" s="310"/>
      <c r="I194" s="303"/>
    </row>
    <row r="195" spans="1:9" s="27" customFormat="1">
      <c r="A195" s="28"/>
      <c r="B195" s="268"/>
      <c r="C195" s="236"/>
      <c r="D195" s="29"/>
      <c r="E195" s="29"/>
      <c r="F195" s="72"/>
      <c r="G195" s="237"/>
      <c r="H195" s="310"/>
      <c r="I195" s="303"/>
    </row>
    <row r="196" spans="1:9" s="27" customFormat="1">
      <c r="A196" s="28"/>
      <c r="B196" s="268"/>
      <c r="C196" s="236"/>
      <c r="D196" s="29"/>
      <c r="E196" s="29"/>
      <c r="F196" s="72"/>
      <c r="G196" s="237"/>
      <c r="H196" s="310"/>
      <c r="I196" s="303"/>
    </row>
    <row r="197" spans="1:9" s="27" customFormat="1">
      <c r="A197" s="28"/>
      <c r="B197" s="268"/>
      <c r="C197" s="236"/>
      <c r="D197" s="29"/>
      <c r="E197" s="29"/>
      <c r="F197" s="72"/>
      <c r="G197" s="237"/>
      <c r="H197" s="310"/>
      <c r="I197" s="303"/>
    </row>
    <row r="198" spans="1:9" s="27" customFormat="1">
      <c r="A198" s="28"/>
      <c r="B198" s="268"/>
      <c r="C198" s="236"/>
      <c r="D198" s="29"/>
      <c r="E198" s="29"/>
      <c r="F198" s="72"/>
      <c r="G198" s="237"/>
      <c r="H198" s="310"/>
      <c r="I198" s="303"/>
    </row>
    <row r="199" spans="1:9" s="27" customFormat="1">
      <c r="A199" s="28"/>
      <c r="B199" s="268"/>
      <c r="C199" s="236"/>
      <c r="D199" s="29"/>
      <c r="E199" s="29"/>
      <c r="F199" s="72"/>
      <c r="G199" s="237"/>
      <c r="H199" s="310"/>
      <c r="I199" s="303"/>
    </row>
    <row r="200" spans="1:9" s="27" customFormat="1">
      <c r="A200" s="28"/>
      <c r="B200" s="268"/>
      <c r="C200" s="236"/>
      <c r="D200" s="29"/>
      <c r="E200" s="29"/>
      <c r="F200" s="72"/>
      <c r="G200" s="237"/>
      <c r="H200" s="310"/>
      <c r="I200" s="303"/>
    </row>
    <row r="201" spans="1:9" s="27" customFormat="1">
      <c r="A201" s="28"/>
      <c r="B201" s="268"/>
      <c r="C201" s="236"/>
      <c r="D201" s="29"/>
      <c r="E201" s="29"/>
      <c r="F201" s="72"/>
      <c r="G201" s="237"/>
      <c r="H201" s="310"/>
      <c r="I201" s="303"/>
    </row>
    <row r="202" spans="1:9" s="27" customFormat="1">
      <c r="A202" s="28"/>
      <c r="B202" s="268"/>
      <c r="C202" s="236"/>
      <c r="D202" s="29"/>
      <c r="E202" s="29"/>
      <c r="F202" s="72"/>
      <c r="G202" s="237"/>
      <c r="H202" s="310"/>
      <c r="I202" s="303"/>
    </row>
    <row r="203" spans="1:9" s="27" customFormat="1">
      <c r="A203" s="28"/>
      <c r="B203" s="268"/>
      <c r="C203" s="236"/>
      <c r="D203" s="29"/>
      <c r="E203" s="29"/>
      <c r="F203" s="72"/>
      <c r="G203" s="237"/>
      <c r="H203" s="310"/>
      <c r="I203" s="303"/>
    </row>
    <row r="204" spans="1:9" s="27" customFormat="1">
      <c r="A204" s="28"/>
      <c r="B204" s="268"/>
      <c r="C204" s="236"/>
      <c r="D204" s="29"/>
      <c r="E204" s="29"/>
      <c r="F204" s="72"/>
      <c r="G204" s="237"/>
      <c r="H204" s="310"/>
      <c r="I204" s="303"/>
    </row>
    <row r="205" spans="1:9" s="27" customFormat="1">
      <c r="A205" s="28"/>
      <c r="B205" s="268"/>
      <c r="C205" s="236"/>
      <c r="D205" s="29"/>
      <c r="E205" s="29"/>
      <c r="F205" s="72"/>
      <c r="G205" s="237"/>
      <c r="H205" s="310"/>
      <c r="I205" s="303"/>
    </row>
    <row r="206" spans="1:9" s="27" customFormat="1">
      <c r="A206" s="28"/>
      <c r="B206" s="268"/>
      <c r="C206" s="236"/>
      <c r="D206" s="29"/>
      <c r="E206" s="29"/>
      <c r="F206" s="72"/>
      <c r="G206" s="237"/>
      <c r="H206" s="310"/>
      <c r="I206" s="303"/>
    </row>
    <row r="207" spans="1:9" s="27" customFormat="1">
      <c r="A207" s="28"/>
      <c r="B207" s="268"/>
      <c r="C207" s="236"/>
      <c r="D207" s="29"/>
      <c r="E207" s="29"/>
      <c r="F207" s="72"/>
      <c r="G207" s="237"/>
      <c r="H207" s="310"/>
      <c r="I207" s="303"/>
    </row>
    <row r="208" spans="1:9" s="27" customFormat="1">
      <c r="A208" s="28"/>
      <c r="B208" s="268"/>
      <c r="C208" s="236"/>
      <c r="D208" s="29"/>
      <c r="E208" s="29"/>
      <c r="F208" s="72"/>
      <c r="G208" s="237"/>
      <c r="H208" s="310"/>
      <c r="I208" s="303"/>
    </row>
    <row r="209" spans="1:9" s="27" customFormat="1">
      <c r="A209" s="28"/>
      <c r="B209" s="268"/>
      <c r="C209" s="236"/>
      <c r="D209" s="29"/>
      <c r="E209" s="29"/>
      <c r="F209" s="72"/>
      <c r="G209" s="237"/>
      <c r="H209" s="310"/>
      <c r="I209" s="303"/>
    </row>
    <row r="210" spans="1:9" s="27" customFormat="1">
      <c r="A210" s="28"/>
      <c r="B210" s="268"/>
      <c r="C210" s="236"/>
      <c r="D210" s="29"/>
      <c r="E210" s="29"/>
      <c r="F210" s="72"/>
      <c r="G210" s="237"/>
      <c r="H210" s="310"/>
      <c r="I210" s="303"/>
    </row>
    <row r="211" spans="1:9" s="27" customFormat="1">
      <c r="A211" s="28"/>
      <c r="B211" s="268"/>
      <c r="C211" s="236"/>
      <c r="D211" s="29"/>
      <c r="E211" s="29"/>
      <c r="F211" s="72"/>
      <c r="G211" s="237"/>
      <c r="H211" s="310"/>
      <c r="I211" s="303"/>
    </row>
    <row r="212" spans="1:9" s="27" customFormat="1">
      <c r="A212" s="28"/>
      <c r="B212" s="268"/>
      <c r="C212" s="236"/>
      <c r="D212" s="29"/>
      <c r="E212" s="29"/>
      <c r="F212" s="72"/>
      <c r="G212" s="237"/>
      <c r="H212" s="310"/>
      <c r="I212" s="303"/>
    </row>
    <row r="213" spans="1:9" s="27" customFormat="1">
      <c r="A213" s="28"/>
      <c r="B213" s="268"/>
      <c r="C213" s="236"/>
      <c r="D213" s="29"/>
      <c r="E213" s="29"/>
      <c r="F213" s="72"/>
      <c r="G213" s="237"/>
      <c r="H213" s="310"/>
      <c r="I213" s="303"/>
    </row>
    <row r="214" spans="1:9" s="27" customFormat="1">
      <c r="A214" s="28"/>
      <c r="B214" s="268"/>
      <c r="C214" s="236"/>
      <c r="D214" s="29"/>
      <c r="E214" s="29"/>
      <c r="F214" s="72"/>
      <c r="G214" s="237"/>
      <c r="H214" s="310"/>
      <c r="I214" s="303"/>
    </row>
    <row r="215" spans="1:9" s="27" customFormat="1">
      <c r="A215" s="28"/>
      <c r="B215" s="268"/>
      <c r="C215" s="236"/>
      <c r="D215" s="29"/>
      <c r="E215" s="29"/>
      <c r="F215" s="72"/>
      <c r="G215" s="237"/>
      <c r="H215" s="310"/>
      <c r="I215" s="303"/>
    </row>
    <row r="216" spans="1:9" s="27" customFormat="1">
      <c r="A216" s="28"/>
      <c r="B216" s="268"/>
      <c r="C216" s="236"/>
      <c r="D216" s="29"/>
      <c r="E216" s="29"/>
      <c r="F216" s="72"/>
      <c r="G216" s="237"/>
      <c r="H216" s="310"/>
      <c r="I216" s="303"/>
    </row>
    <row r="217" spans="1:9" s="27" customFormat="1">
      <c r="A217" s="28"/>
      <c r="B217" s="268"/>
      <c r="C217" s="236"/>
      <c r="D217" s="29"/>
      <c r="E217" s="29"/>
      <c r="F217" s="72"/>
      <c r="G217" s="237"/>
      <c r="H217" s="310"/>
      <c r="I217" s="303"/>
    </row>
    <row r="218" spans="1:9" s="27" customFormat="1">
      <c r="A218" s="28"/>
      <c r="B218" s="268"/>
      <c r="C218" s="236"/>
      <c r="D218" s="29"/>
      <c r="E218" s="29"/>
      <c r="F218" s="72"/>
      <c r="G218" s="237"/>
      <c r="H218" s="310"/>
      <c r="I218" s="303"/>
    </row>
    <row r="219" spans="1:9" s="27" customFormat="1">
      <c r="A219" s="28"/>
      <c r="B219" s="268"/>
      <c r="C219" s="236"/>
      <c r="D219" s="29"/>
      <c r="E219" s="29"/>
      <c r="F219" s="72"/>
      <c r="G219" s="237"/>
      <c r="H219" s="310"/>
      <c r="I219" s="303"/>
    </row>
    <row r="220" spans="1:9" s="27" customFormat="1">
      <c r="A220" s="28"/>
      <c r="B220" s="268"/>
      <c r="C220" s="236"/>
      <c r="D220" s="29"/>
      <c r="E220" s="29"/>
      <c r="F220" s="72"/>
      <c r="G220" s="237"/>
      <c r="H220" s="310"/>
      <c r="I220" s="303"/>
    </row>
    <row r="221" spans="1:9" s="27" customFormat="1">
      <c r="A221" s="28"/>
      <c r="B221" s="268"/>
      <c r="C221" s="236"/>
      <c r="D221" s="29"/>
      <c r="E221" s="29"/>
      <c r="F221" s="72"/>
      <c r="G221" s="237"/>
      <c r="H221" s="310"/>
      <c r="I221" s="303"/>
    </row>
    <row r="222" spans="1:9" s="27" customFormat="1">
      <c r="A222" s="28"/>
      <c r="B222" s="268"/>
      <c r="C222" s="236"/>
      <c r="D222" s="29"/>
      <c r="E222" s="29"/>
      <c r="F222" s="72"/>
      <c r="G222" s="237"/>
      <c r="H222" s="310"/>
      <c r="I222" s="303"/>
    </row>
    <row r="223" spans="1:9" s="27" customFormat="1">
      <c r="A223" s="28"/>
      <c r="B223" s="268"/>
      <c r="C223" s="236"/>
      <c r="D223" s="29"/>
      <c r="E223" s="29"/>
      <c r="F223" s="72"/>
      <c r="G223" s="237"/>
      <c r="H223" s="310"/>
      <c r="I223" s="303"/>
    </row>
    <row r="224" spans="1:9" s="27" customFormat="1">
      <c r="A224" s="28"/>
      <c r="B224" s="268"/>
      <c r="C224" s="236"/>
      <c r="D224" s="29"/>
      <c r="E224" s="29"/>
      <c r="F224" s="72"/>
      <c r="G224" s="237"/>
      <c r="H224" s="310"/>
      <c r="I224" s="303"/>
    </row>
    <row r="225" spans="1:9" s="27" customFormat="1">
      <c r="A225" s="28"/>
      <c r="B225" s="268"/>
      <c r="C225" s="236"/>
      <c r="D225" s="29"/>
      <c r="E225" s="29"/>
      <c r="F225" s="72"/>
      <c r="G225" s="237"/>
      <c r="H225" s="310"/>
      <c r="I225" s="303"/>
    </row>
    <row r="226" spans="1:9" s="27" customFormat="1">
      <c r="A226" s="28"/>
      <c r="B226" s="268"/>
      <c r="C226" s="236"/>
      <c r="D226" s="29"/>
      <c r="E226" s="29"/>
      <c r="F226" s="72"/>
      <c r="G226" s="237"/>
      <c r="H226" s="310"/>
      <c r="I226" s="303"/>
    </row>
    <row r="227" spans="1:9" s="27" customFormat="1">
      <c r="A227" s="28"/>
      <c r="B227" s="268"/>
      <c r="C227" s="236"/>
      <c r="D227" s="29"/>
      <c r="E227" s="29"/>
      <c r="F227" s="72"/>
      <c r="G227" s="237"/>
      <c r="H227" s="310"/>
      <c r="I227" s="303"/>
    </row>
    <row r="228" spans="1:9" s="27" customFormat="1">
      <c r="A228" s="28"/>
      <c r="B228" s="268"/>
      <c r="C228" s="236"/>
      <c r="D228" s="29"/>
      <c r="E228" s="29"/>
      <c r="F228" s="72"/>
      <c r="G228" s="237"/>
      <c r="H228" s="310"/>
      <c r="I228" s="303"/>
    </row>
    <row r="229" spans="1:9" s="27" customFormat="1">
      <c r="A229" s="28"/>
      <c r="B229" s="268"/>
      <c r="C229" s="236"/>
      <c r="D229" s="29"/>
      <c r="E229" s="29"/>
      <c r="F229" s="72"/>
      <c r="G229" s="237"/>
      <c r="H229" s="310"/>
      <c r="I229" s="303"/>
    </row>
    <row r="230" spans="1:9" s="27" customFormat="1">
      <c r="A230" s="28"/>
      <c r="B230" s="268"/>
      <c r="C230" s="236"/>
      <c r="D230" s="29"/>
      <c r="E230" s="29"/>
      <c r="F230" s="72"/>
      <c r="G230" s="237"/>
      <c r="H230" s="310"/>
      <c r="I230" s="303"/>
    </row>
    <row r="231" spans="1:9" s="27" customFormat="1">
      <c r="A231" s="28"/>
      <c r="B231" s="268"/>
      <c r="C231" s="236"/>
      <c r="D231" s="29"/>
      <c r="E231" s="29"/>
      <c r="F231" s="72"/>
      <c r="G231" s="237"/>
      <c r="H231" s="310"/>
      <c r="I231" s="303"/>
    </row>
    <row r="232" spans="1:9" s="27" customFormat="1">
      <c r="A232" s="28"/>
      <c r="B232" s="268"/>
      <c r="C232" s="236"/>
      <c r="D232" s="29"/>
      <c r="E232" s="29"/>
      <c r="F232" s="72"/>
      <c r="G232" s="237"/>
      <c r="H232" s="310"/>
      <c r="I232" s="303"/>
    </row>
    <row r="233" spans="1:9" s="27" customFormat="1">
      <c r="A233" s="28"/>
      <c r="B233" s="268"/>
      <c r="C233" s="236"/>
      <c r="D233" s="29"/>
      <c r="E233" s="29"/>
      <c r="F233" s="72"/>
      <c r="G233" s="237"/>
      <c r="H233" s="310"/>
      <c r="I233" s="303"/>
    </row>
    <row r="234" spans="1:9" s="27" customFormat="1">
      <c r="A234" s="28"/>
      <c r="B234" s="268"/>
      <c r="C234" s="236"/>
      <c r="D234" s="29"/>
      <c r="E234" s="29"/>
      <c r="F234" s="72"/>
      <c r="G234" s="237"/>
      <c r="H234" s="310"/>
      <c r="I234" s="303"/>
    </row>
    <row r="235" spans="1:9" s="27" customFormat="1">
      <c r="A235" s="28"/>
      <c r="B235" s="268"/>
      <c r="C235" s="236"/>
      <c r="D235" s="29"/>
      <c r="E235" s="29"/>
      <c r="F235" s="72"/>
      <c r="G235" s="237"/>
      <c r="H235" s="310"/>
      <c r="I235" s="303"/>
    </row>
    <row r="236" spans="1:9" s="27" customFormat="1">
      <c r="A236" s="28"/>
      <c r="B236" s="268"/>
      <c r="C236" s="236"/>
      <c r="D236" s="29"/>
      <c r="E236" s="29"/>
      <c r="F236" s="72"/>
      <c r="G236" s="237"/>
      <c r="H236" s="310"/>
      <c r="I236" s="303"/>
    </row>
    <row r="237" spans="1:9" s="27" customFormat="1">
      <c r="A237" s="28"/>
      <c r="B237" s="268"/>
      <c r="C237" s="236"/>
      <c r="D237" s="29"/>
      <c r="E237" s="29"/>
      <c r="F237" s="72"/>
      <c r="G237" s="237"/>
      <c r="H237" s="310"/>
      <c r="I237" s="303"/>
    </row>
    <row r="238" spans="1:9" s="27" customFormat="1">
      <c r="A238" s="28"/>
      <c r="B238" s="268"/>
      <c r="C238" s="236"/>
      <c r="D238" s="29"/>
      <c r="E238" s="29"/>
      <c r="F238" s="72"/>
      <c r="G238" s="237"/>
      <c r="H238" s="310"/>
      <c r="I238" s="303"/>
    </row>
    <row r="239" spans="1:9" s="27" customFormat="1">
      <c r="A239" s="28"/>
      <c r="B239" s="268"/>
      <c r="C239" s="236"/>
      <c r="D239" s="29"/>
      <c r="E239" s="29"/>
      <c r="F239" s="72"/>
      <c r="G239" s="237"/>
      <c r="H239" s="310"/>
      <c r="I239" s="303"/>
    </row>
    <row r="240" spans="1:9" s="27" customFormat="1">
      <c r="A240" s="28"/>
      <c r="B240" s="268"/>
      <c r="C240" s="236"/>
      <c r="D240" s="29"/>
      <c r="E240" s="29"/>
      <c r="F240" s="72"/>
      <c r="G240" s="237"/>
      <c r="H240" s="310"/>
      <c r="I240" s="303"/>
    </row>
    <row r="241" spans="1:9" s="27" customFormat="1">
      <c r="A241" s="28"/>
      <c r="B241" s="268"/>
      <c r="C241" s="236"/>
      <c r="D241" s="29"/>
      <c r="E241" s="29"/>
      <c r="F241" s="72"/>
      <c r="G241" s="237"/>
      <c r="H241" s="310"/>
      <c r="I241" s="303"/>
    </row>
    <row r="242" spans="1:9" s="27" customFormat="1">
      <c r="A242" s="28"/>
      <c r="B242" s="268"/>
      <c r="C242" s="236"/>
      <c r="D242" s="29"/>
      <c r="E242" s="29"/>
      <c r="F242" s="72"/>
      <c r="G242" s="237"/>
      <c r="H242" s="310"/>
      <c r="I242" s="303"/>
    </row>
    <row r="243" spans="1:9" s="27" customFormat="1">
      <c r="A243" s="28"/>
      <c r="B243" s="268"/>
      <c r="C243" s="236"/>
      <c r="D243" s="29"/>
      <c r="E243" s="29"/>
      <c r="F243" s="72"/>
      <c r="G243" s="237"/>
      <c r="H243" s="310"/>
      <c r="I243" s="303"/>
    </row>
    <row r="244" spans="1:9" s="27" customFormat="1">
      <c r="A244" s="28"/>
      <c r="B244" s="268"/>
      <c r="C244" s="236"/>
      <c r="D244" s="29"/>
      <c r="E244" s="29"/>
      <c r="F244" s="72"/>
      <c r="G244" s="237"/>
      <c r="H244" s="310"/>
      <c r="I244" s="303"/>
    </row>
    <row r="245" spans="1:9" s="27" customFormat="1">
      <c r="A245" s="28"/>
      <c r="B245" s="268"/>
      <c r="C245" s="236"/>
      <c r="D245" s="29"/>
      <c r="E245" s="29"/>
      <c r="F245" s="72"/>
      <c r="G245" s="237"/>
      <c r="H245" s="310"/>
      <c r="I245" s="303"/>
    </row>
    <row r="246" spans="1:9" s="27" customFormat="1">
      <c r="A246" s="28"/>
      <c r="B246" s="268"/>
      <c r="C246" s="236"/>
      <c r="D246" s="29"/>
      <c r="E246" s="29"/>
      <c r="F246" s="72"/>
      <c r="G246" s="237"/>
      <c r="H246" s="310"/>
      <c r="I246" s="303"/>
    </row>
    <row r="247" spans="1:9" s="27" customFormat="1">
      <c r="A247" s="28"/>
      <c r="B247" s="268"/>
      <c r="C247" s="236"/>
      <c r="D247" s="29"/>
      <c r="E247" s="29"/>
      <c r="F247" s="72"/>
      <c r="G247" s="237"/>
      <c r="H247" s="310"/>
      <c r="I247" s="303"/>
    </row>
    <row r="248" spans="1:9" s="27" customFormat="1">
      <c r="A248" s="28"/>
      <c r="B248" s="268"/>
      <c r="C248" s="236"/>
      <c r="D248" s="29"/>
      <c r="E248" s="29"/>
      <c r="F248" s="72"/>
      <c r="G248" s="237"/>
      <c r="H248" s="310"/>
      <c r="I248" s="303"/>
    </row>
    <row r="249" spans="1:9" s="27" customFormat="1">
      <c r="A249" s="28"/>
      <c r="B249" s="268"/>
      <c r="C249" s="236"/>
      <c r="D249" s="29"/>
      <c r="E249" s="29"/>
      <c r="F249" s="72"/>
      <c r="G249" s="237"/>
      <c r="H249" s="310"/>
      <c r="I249" s="303"/>
    </row>
    <row r="250" spans="1:9" s="27" customFormat="1">
      <c r="A250" s="28"/>
      <c r="B250" s="268"/>
      <c r="C250" s="236"/>
      <c r="D250" s="29"/>
      <c r="E250" s="29"/>
      <c r="F250" s="72"/>
      <c r="G250" s="237"/>
      <c r="H250" s="310"/>
      <c r="I250" s="303"/>
    </row>
    <row r="251" spans="1:9" s="27" customFormat="1">
      <c r="A251" s="28"/>
      <c r="B251" s="268"/>
      <c r="C251" s="236"/>
      <c r="D251" s="29"/>
      <c r="E251" s="29"/>
      <c r="F251" s="72"/>
      <c r="G251" s="237"/>
      <c r="H251" s="310"/>
      <c r="I251" s="303"/>
    </row>
    <row r="252" spans="1:9" s="27" customFormat="1">
      <c r="A252" s="28"/>
      <c r="B252" s="268"/>
      <c r="C252" s="236"/>
      <c r="D252" s="29"/>
      <c r="E252" s="29"/>
      <c r="F252" s="72"/>
      <c r="G252" s="237"/>
      <c r="H252" s="310"/>
      <c r="I252" s="303"/>
    </row>
    <row r="253" spans="1:9" s="27" customFormat="1">
      <c r="A253" s="28"/>
      <c r="B253" s="268"/>
      <c r="C253" s="236"/>
      <c r="D253" s="29"/>
      <c r="E253" s="29"/>
      <c r="F253" s="72"/>
      <c r="G253" s="237"/>
      <c r="H253" s="310"/>
      <c r="I253" s="303"/>
    </row>
    <row r="254" spans="1:9" s="27" customFormat="1">
      <c r="A254" s="28"/>
      <c r="B254" s="268"/>
      <c r="C254" s="236"/>
      <c r="D254" s="29"/>
      <c r="E254" s="29"/>
      <c r="F254" s="72"/>
      <c r="G254" s="237"/>
      <c r="H254" s="310"/>
      <c r="I254" s="303"/>
    </row>
    <row r="255" spans="1:9" s="27" customFormat="1">
      <c r="A255" s="28"/>
      <c r="B255" s="268"/>
      <c r="C255" s="236"/>
      <c r="D255" s="29"/>
      <c r="E255" s="29"/>
      <c r="F255" s="72"/>
      <c r="G255" s="237"/>
      <c r="H255" s="310"/>
      <c r="I255" s="303"/>
    </row>
    <row r="256" spans="1:9" s="27" customFormat="1">
      <c r="A256" s="28"/>
      <c r="B256" s="268"/>
      <c r="C256" s="236"/>
      <c r="D256" s="29"/>
      <c r="E256" s="29"/>
      <c r="F256" s="72"/>
      <c r="G256" s="237"/>
      <c r="H256" s="310"/>
      <c r="I256" s="303"/>
    </row>
    <row r="257" spans="1:9" s="27" customFormat="1">
      <c r="A257" s="28"/>
      <c r="B257" s="268"/>
      <c r="C257" s="236"/>
      <c r="D257" s="29"/>
      <c r="E257" s="29"/>
      <c r="F257" s="72"/>
      <c r="G257" s="237"/>
      <c r="H257" s="310"/>
      <c r="I257" s="303"/>
    </row>
    <row r="258" spans="1:9" s="27" customFormat="1">
      <c r="A258" s="28"/>
      <c r="B258" s="268"/>
      <c r="C258" s="236"/>
      <c r="D258" s="29"/>
      <c r="E258" s="29"/>
      <c r="F258" s="72"/>
      <c r="G258" s="237"/>
      <c r="H258" s="310"/>
      <c r="I258" s="303"/>
    </row>
    <row r="259" spans="1:9" s="27" customFormat="1">
      <c r="A259" s="28"/>
      <c r="B259" s="268"/>
      <c r="C259" s="236"/>
      <c r="D259" s="29"/>
      <c r="E259" s="29"/>
      <c r="F259" s="72"/>
      <c r="G259" s="237"/>
      <c r="H259" s="310"/>
      <c r="I259" s="303"/>
    </row>
    <row r="260" spans="1:9" s="27" customFormat="1">
      <c r="A260" s="28"/>
      <c r="B260" s="268"/>
      <c r="C260" s="236"/>
      <c r="D260" s="29"/>
      <c r="E260" s="29"/>
      <c r="F260" s="72"/>
      <c r="G260" s="237"/>
      <c r="H260" s="310"/>
      <c r="I260" s="303"/>
    </row>
    <row r="261" spans="1:9" s="27" customFormat="1">
      <c r="A261" s="28"/>
      <c r="B261" s="268"/>
      <c r="C261" s="236"/>
      <c r="D261" s="29"/>
      <c r="E261" s="29"/>
      <c r="F261" s="72"/>
      <c r="G261" s="237"/>
      <c r="H261" s="310"/>
      <c r="I261" s="303"/>
    </row>
    <row r="262" spans="1:9" s="27" customFormat="1">
      <c r="A262" s="28"/>
      <c r="B262" s="268"/>
      <c r="C262" s="236"/>
      <c r="D262" s="29"/>
      <c r="E262" s="29"/>
      <c r="F262" s="72"/>
      <c r="G262" s="237"/>
      <c r="H262" s="310"/>
      <c r="I262" s="303"/>
    </row>
    <row r="263" spans="1:9" s="27" customFormat="1">
      <c r="A263" s="28"/>
      <c r="B263" s="268"/>
      <c r="C263" s="236"/>
      <c r="D263" s="29"/>
      <c r="E263" s="29"/>
      <c r="F263" s="72"/>
      <c r="G263" s="237"/>
      <c r="H263" s="310"/>
      <c r="I263" s="303"/>
    </row>
    <row r="264" spans="1:9" s="27" customFormat="1">
      <c r="A264" s="28"/>
      <c r="B264" s="268"/>
      <c r="C264" s="236"/>
      <c r="D264" s="29"/>
      <c r="E264" s="29"/>
      <c r="F264" s="72"/>
      <c r="G264" s="237"/>
      <c r="H264" s="310"/>
      <c r="I264" s="303"/>
    </row>
    <row r="265" spans="1:9" s="27" customFormat="1">
      <c r="A265" s="28"/>
      <c r="B265" s="268"/>
      <c r="C265" s="236"/>
      <c r="D265" s="29"/>
      <c r="E265" s="29"/>
      <c r="F265" s="72"/>
      <c r="G265" s="237"/>
      <c r="H265" s="310"/>
      <c r="I265" s="303"/>
    </row>
    <row r="266" spans="1:9" s="27" customFormat="1">
      <c r="A266" s="28"/>
      <c r="B266" s="268"/>
      <c r="C266" s="236"/>
      <c r="D266" s="29"/>
      <c r="E266" s="29"/>
      <c r="F266" s="72"/>
      <c r="G266" s="237"/>
      <c r="H266" s="310"/>
      <c r="I266" s="303"/>
    </row>
    <row r="267" spans="1:9" s="27" customFormat="1">
      <c r="A267" s="28"/>
      <c r="B267" s="268"/>
      <c r="C267" s="236"/>
      <c r="D267" s="29"/>
      <c r="E267" s="29"/>
      <c r="F267" s="72"/>
      <c r="G267" s="237"/>
      <c r="H267" s="310"/>
      <c r="I267" s="303"/>
    </row>
    <row r="268" spans="1:9" s="27" customFormat="1">
      <c r="A268" s="28"/>
      <c r="B268" s="268"/>
      <c r="C268" s="236"/>
      <c r="D268" s="29"/>
      <c r="E268" s="29"/>
      <c r="F268" s="72"/>
      <c r="G268" s="237"/>
      <c r="H268" s="310"/>
      <c r="I268" s="303"/>
    </row>
    <row r="269" spans="1:9" s="27" customFormat="1">
      <c r="A269" s="28"/>
      <c r="B269" s="268"/>
      <c r="C269" s="236"/>
      <c r="D269" s="29"/>
      <c r="E269" s="29"/>
      <c r="F269" s="72"/>
      <c r="G269" s="237"/>
      <c r="H269" s="310"/>
      <c r="I269" s="303"/>
    </row>
    <row r="270" spans="1:9" s="27" customFormat="1">
      <c r="A270" s="28"/>
      <c r="B270" s="268"/>
      <c r="C270" s="236"/>
      <c r="D270" s="29"/>
      <c r="E270" s="29"/>
      <c r="F270" s="72"/>
      <c r="G270" s="237"/>
      <c r="H270" s="310"/>
      <c r="I270" s="303"/>
    </row>
    <row r="271" spans="1:9" s="27" customFormat="1">
      <c r="A271" s="28"/>
      <c r="B271" s="268"/>
      <c r="C271" s="236"/>
      <c r="D271" s="29"/>
      <c r="E271" s="29"/>
      <c r="F271" s="72"/>
      <c r="G271" s="237"/>
      <c r="H271" s="310"/>
      <c r="I271" s="303"/>
    </row>
    <row r="272" spans="1:9" s="27" customFormat="1">
      <c r="A272" s="28"/>
      <c r="B272" s="268"/>
      <c r="C272" s="236"/>
      <c r="D272" s="29"/>
      <c r="E272" s="29"/>
      <c r="F272" s="72"/>
      <c r="G272" s="237"/>
      <c r="H272" s="310"/>
      <c r="I272" s="303"/>
    </row>
    <row r="273" spans="1:9" s="27" customFormat="1">
      <c r="A273" s="28"/>
      <c r="B273" s="268"/>
      <c r="C273" s="236"/>
      <c r="D273" s="29"/>
      <c r="E273" s="29"/>
      <c r="F273" s="72"/>
      <c r="G273" s="237"/>
      <c r="H273" s="310"/>
      <c r="I273" s="303"/>
    </row>
    <row r="274" spans="1:9" s="27" customFormat="1">
      <c r="A274" s="28"/>
      <c r="B274" s="268"/>
      <c r="C274" s="236"/>
      <c r="D274" s="29"/>
      <c r="E274" s="29"/>
      <c r="F274" s="72"/>
      <c r="G274" s="237"/>
      <c r="H274" s="310"/>
      <c r="I274" s="303"/>
    </row>
    <row r="275" spans="1:9" s="27" customFormat="1">
      <c r="A275" s="28"/>
      <c r="B275" s="268"/>
      <c r="C275" s="236"/>
      <c r="D275" s="29"/>
      <c r="E275" s="29"/>
      <c r="F275" s="72"/>
      <c r="G275" s="237"/>
      <c r="H275" s="310"/>
      <c r="I275" s="303"/>
    </row>
    <row r="276" spans="1:9" s="27" customFormat="1">
      <c r="A276" s="28"/>
      <c r="B276" s="268"/>
      <c r="C276" s="236"/>
      <c r="D276" s="29"/>
      <c r="E276" s="29"/>
      <c r="F276" s="72"/>
      <c r="G276" s="237"/>
      <c r="H276" s="310"/>
      <c r="I276" s="303"/>
    </row>
    <row r="277" spans="1:9" s="27" customFormat="1">
      <c r="A277" s="28"/>
      <c r="B277" s="268"/>
      <c r="C277" s="236"/>
      <c r="D277" s="29"/>
      <c r="E277" s="29"/>
      <c r="F277" s="72"/>
      <c r="G277" s="237"/>
      <c r="H277" s="310"/>
      <c r="I277" s="303"/>
    </row>
    <row r="278" spans="1:9" s="27" customFormat="1">
      <c r="A278" s="28"/>
      <c r="B278" s="268"/>
      <c r="C278" s="236"/>
      <c r="D278" s="29"/>
      <c r="E278" s="29"/>
      <c r="F278" s="72"/>
      <c r="G278" s="237"/>
      <c r="H278" s="310"/>
      <c r="I278" s="303"/>
    </row>
    <row r="279" spans="1:9" s="27" customFormat="1">
      <c r="A279" s="28"/>
      <c r="B279" s="268"/>
      <c r="C279" s="236"/>
      <c r="D279" s="29"/>
      <c r="E279" s="29"/>
      <c r="F279" s="72"/>
      <c r="G279" s="237"/>
      <c r="H279" s="310"/>
      <c r="I279" s="303"/>
    </row>
    <row r="280" spans="1:9" s="27" customFormat="1">
      <c r="A280" s="28"/>
      <c r="B280" s="268"/>
      <c r="C280" s="236"/>
      <c r="D280" s="29"/>
      <c r="E280" s="29"/>
      <c r="F280" s="72"/>
      <c r="G280" s="237"/>
      <c r="H280" s="310"/>
      <c r="I280" s="303"/>
    </row>
    <row r="281" spans="1:9" s="27" customFormat="1">
      <c r="A281" s="28"/>
      <c r="B281" s="268"/>
      <c r="C281" s="236"/>
      <c r="D281" s="29"/>
      <c r="E281" s="29"/>
      <c r="F281" s="72"/>
      <c r="G281" s="237"/>
      <c r="H281" s="310"/>
      <c r="I281" s="303"/>
    </row>
    <row r="282" spans="1:9" s="27" customFormat="1">
      <c r="A282" s="28"/>
      <c r="B282" s="268"/>
      <c r="C282" s="236"/>
      <c r="D282" s="29"/>
      <c r="E282" s="29"/>
      <c r="F282" s="72"/>
      <c r="G282" s="237"/>
      <c r="H282" s="310"/>
      <c r="I282" s="303"/>
    </row>
    <row r="283" spans="1:9" s="27" customFormat="1">
      <c r="A283" s="28"/>
      <c r="B283" s="268"/>
      <c r="C283" s="236"/>
      <c r="D283" s="29"/>
      <c r="E283" s="29"/>
      <c r="F283" s="72"/>
      <c r="G283" s="237"/>
      <c r="H283" s="310"/>
      <c r="I283" s="303"/>
    </row>
    <row r="284" spans="1:9" s="27" customFormat="1">
      <c r="A284" s="28"/>
      <c r="B284" s="268"/>
      <c r="C284" s="236"/>
      <c r="D284" s="29"/>
      <c r="E284" s="29"/>
      <c r="F284" s="72"/>
      <c r="G284" s="237"/>
      <c r="H284" s="310"/>
      <c r="I284" s="303"/>
    </row>
    <row r="285" spans="1:9" s="27" customFormat="1">
      <c r="A285" s="28"/>
      <c r="B285" s="268"/>
      <c r="C285" s="236"/>
      <c r="D285" s="29"/>
      <c r="E285" s="29"/>
      <c r="F285" s="72"/>
      <c r="G285" s="237"/>
      <c r="H285" s="310"/>
      <c r="I285" s="303"/>
    </row>
    <row r="286" spans="1:9" s="27" customFormat="1">
      <c r="A286" s="28"/>
      <c r="B286" s="268"/>
      <c r="C286" s="236"/>
      <c r="D286" s="29"/>
      <c r="E286" s="29"/>
      <c r="F286" s="72"/>
      <c r="G286" s="237"/>
      <c r="H286" s="310"/>
      <c r="I286" s="303"/>
    </row>
    <row r="287" spans="1:9" s="27" customFormat="1">
      <c r="A287" s="28"/>
      <c r="B287" s="268"/>
      <c r="C287" s="236"/>
      <c r="D287" s="29"/>
      <c r="E287" s="29"/>
      <c r="F287" s="72"/>
      <c r="G287" s="237"/>
      <c r="H287" s="310"/>
      <c r="I287" s="303"/>
    </row>
    <row r="288" spans="1:9" s="27" customFormat="1">
      <c r="A288" s="28"/>
      <c r="B288" s="268"/>
      <c r="C288" s="236"/>
      <c r="D288" s="29"/>
      <c r="E288" s="29"/>
      <c r="F288" s="72"/>
      <c r="G288" s="237"/>
      <c r="H288" s="310"/>
      <c r="I288" s="303"/>
    </row>
    <row r="289" spans="1:9" s="27" customFormat="1">
      <c r="A289" s="28"/>
      <c r="B289" s="268"/>
      <c r="C289" s="236"/>
      <c r="D289" s="29"/>
      <c r="E289" s="29"/>
      <c r="F289" s="72"/>
      <c r="G289" s="237"/>
      <c r="H289" s="310"/>
      <c r="I289" s="303"/>
    </row>
    <row r="290" spans="1:9" s="27" customFormat="1">
      <c r="A290" s="28"/>
      <c r="B290" s="268"/>
      <c r="C290" s="236"/>
      <c r="D290" s="29"/>
      <c r="E290" s="29"/>
      <c r="F290" s="72"/>
      <c r="G290" s="237"/>
      <c r="H290" s="310"/>
      <c r="I290" s="303"/>
    </row>
    <row r="291" spans="1:9" s="27" customFormat="1">
      <c r="A291" s="28"/>
      <c r="B291" s="268"/>
      <c r="C291" s="236"/>
      <c r="D291" s="29"/>
      <c r="E291" s="29"/>
      <c r="F291" s="72"/>
      <c r="G291" s="237"/>
      <c r="H291" s="310"/>
      <c r="I291" s="303"/>
    </row>
    <row r="292" spans="1:9" s="27" customFormat="1">
      <c r="A292" s="28"/>
      <c r="B292" s="268"/>
      <c r="C292" s="236"/>
      <c r="D292" s="29"/>
      <c r="E292" s="29"/>
      <c r="F292" s="72"/>
      <c r="G292" s="237"/>
      <c r="H292" s="310"/>
      <c r="I292" s="303"/>
    </row>
    <row r="293" spans="1:9" s="27" customFormat="1">
      <c r="A293" s="28"/>
      <c r="B293" s="268"/>
      <c r="C293" s="236"/>
      <c r="D293" s="29"/>
      <c r="E293" s="29"/>
      <c r="F293" s="72"/>
      <c r="G293" s="237"/>
      <c r="H293" s="310"/>
      <c r="I293" s="303"/>
    </row>
    <row r="294" spans="1:9" s="27" customFormat="1">
      <c r="A294" s="28"/>
      <c r="B294" s="268"/>
      <c r="C294" s="236"/>
      <c r="D294" s="29"/>
      <c r="E294" s="29"/>
      <c r="F294" s="72"/>
      <c r="G294" s="237"/>
      <c r="H294" s="310"/>
      <c r="I294" s="303"/>
    </row>
    <row r="295" spans="1:9" s="27" customFormat="1">
      <c r="A295" s="28"/>
      <c r="B295" s="268"/>
      <c r="C295" s="236"/>
      <c r="D295" s="29"/>
      <c r="E295" s="29"/>
      <c r="F295" s="72"/>
      <c r="G295" s="237"/>
      <c r="H295" s="310"/>
      <c r="I295" s="303"/>
    </row>
    <row r="296" spans="1:9" s="27" customFormat="1">
      <c r="A296" s="28"/>
      <c r="B296" s="268"/>
      <c r="C296" s="236"/>
      <c r="D296" s="29"/>
      <c r="E296" s="29"/>
      <c r="F296" s="72"/>
      <c r="G296" s="237"/>
      <c r="H296" s="310"/>
      <c r="I296" s="303"/>
    </row>
    <row r="297" spans="1:9" s="27" customFormat="1">
      <c r="A297" s="28"/>
      <c r="B297" s="268"/>
      <c r="C297" s="236"/>
      <c r="D297" s="29"/>
      <c r="E297" s="29"/>
      <c r="F297" s="72"/>
      <c r="G297" s="237"/>
      <c r="H297" s="310"/>
      <c r="I297" s="303"/>
    </row>
    <row r="298" spans="1:9" s="27" customFormat="1">
      <c r="A298" s="28"/>
      <c r="B298" s="268"/>
      <c r="C298" s="236"/>
      <c r="D298" s="29"/>
      <c r="E298" s="29"/>
      <c r="F298" s="72"/>
      <c r="G298" s="237"/>
      <c r="H298" s="310"/>
      <c r="I298" s="303"/>
    </row>
    <row r="299" spans="1:9" s="27" customFormat="1">
      <c r="A299" s="28"/>
      <c r="B299" s="268"/>
      <c r="C299" s="236"/>
      <c r="D299" s="29"/>
      <c r="E299" s="29"/>
      <c r="F299" s="72"/>
      <c r="G299" s="237"/>
      <c r="H299" s="310"/>
      <c r="I299" s="303"/>
    </row>
    <row r="300" spans="1:9" s="27" customFormat="1">
      <c r="A300" s="28"/>
      <c r="B300" s="268"/>
      <c r="C300" s="236"/>
      <c r="D300" s="29"/>
      <c r="E300" s="29"/>
      <c r="F300" s="72"/>
      <c r="G300" s="237"/>
      <c r="H300" s="310"/>
      <c r="I300" s="303"/>
    </row>
    <row r="301" spans="1:9" s="27" customFormat="1">
      <c r="A301" s="28"/>
      <c r="B301" s="268"/>
      <c r="C301" s="236"/>
      <c r="D301" s="29"/>
      <c r="E301" s="29"/>
      <c r="F301" s="72"/>
      <c r="G301" s="237"/>
      <c r="H301" s="310"/>
      <c r="I301" s="303"/>
    </row>
    <row r="302" spans="1:9" s="27" customFormat="1">
      <c r="A302" s="28"/>
      <c r="B302" s="268"/>
      <c r="C302" s="236"/>
      <c r="D302" s="29"/>
      <c r="E302" s="29"/>
      <c r="F302" s="72"/>
      <c r="G302" s="237"/>
      <c r="H302" s="310"/>
      <c r="I302" s="303"/>
    </row>
    <row r="303" spans="1:9" s="27" customFormat="1">
      <c r="A303" s="28"/>
      <c r="B303" s="268"/>
      <c r="C303" s="236"/>
      <c r="D303" s="29"/>
      <c r="E303" s="29"/>
      <c r="F303" s="72"/>
      <c r="G303" s="237"/>
      <c r="H303" s="310"/>
      <c r="I303" s="303"/>
    </row>
    <row r="304" spans="1:9" s="27" customFormat="1">
      <c r="A304" s="28"/>
      <c r="B304" s="268"/>
      <c r="C304" s="236"/>
      <c r="D304" s="29"/>
      <c r="E304" s="29"/>
      <c r="F304" s="72"/>
      <c r="G304" s="237"/>
      <c r="H304" s="310"/>
      <c r="I304" s="303"/>
    </row>
    <row r="305" spans="1:9" s="27" customFormat="1">
      <c r="A305" s="28"/>
      <c r="B305" s="268"/>
      <c r="C305" s="236"/>
      <c r="D305" s="29"/>
      <c r="E305" s="29"/>
      <c r="F305" s="72"/>
      <c r="G305" s="237"/>
      <c r="H305" s="310"/>
      <c r="I305" s="303"/>
    </row>
    <row r="306" spans="1:9" s="27" customFormat="1">
      <c r="A306" s="28"/>
      <c r="B306" s="268"/>
      <c r="C306" s="236"/>
      <c r="D306" s="29"/>
      <c r="E306" s="29"/>
      <c r="F306" s="72"/>
      <c r="G306" s="237"/>
      <c r="H306" s="310"/>
      <c r="I306" s="303"/>
    </row>
    <row r="307" spans="1:9" s="27" customFormat="1">
      <c r="A307" s="28"/>
      <c r="B307" s="268"/>
      <c r="C307" s="236"/>
      <c r="D307" s="29"/>
      <c r="E307" s="29"/>
      <c r="F307" s="72"/>
      <c r="G307" s="237"/>
      <c r="H307" s="310"/>
      <c r="I307" s="303"/>
    </row>
    <row r="308" spans="1:9" s="27" customFormat="1">
      <c r="A308" s="28"/>
      <c r="B308" s="268"/>
      <c r="C308" s="236"/>
      <c r="D308" s="29"/>
      <c r="E308" s="29"/>
      <c r="F308" s="72"/>
      <c r="G308" s="237"/>
      <c r="H308" s="310"/>
      <c r="I308" s="303"/>
    </row>
    <row r="309" spans="1:9" s="27" customFormat="1">
      <c r="A309" s="28"/>
      <c r="B309" s="268"/>
      <c r="C309" s="236"/>
      <c r="D309" s="29"/>
      <c r="E309" s="29"/>
      <c r="F309" s="72"/>
      <c r="G309" s="237"/>
      <c r="H309" s="310"/>
      <c r="I309" s="303"/>
    </row>
    <row r="310" spans="1:9" s="27" customFormat="1">
      <c r="A310" s="28"/>
      <c r="B310" s="268"/>
      <c r="C310" s="236"/>
      <c r="D310" s="29"/>
      <c r="E310" s="29"/>
      <c r="F310" s="72"/>
      <c r="G310" s="237"/>
      <c r="H310" s="310"/>
      <c r="I310" s="303"/>
    </row>
    <row r="311" spans="1:9" s="27" customFormat="1">
      <c r="A311" s="28"/>
      <c r="B311" s="268"/>
      <c r="C311" s="236"/>
      <c r="D311" s="29"/>
      <c r="E311" s="29"/>
      <c r="F311" s="72"/>
      <c r="G311" s="237"/>
      <c r="H311" s="310"/>
      <c r="I311" s="303"/>
    </row>
    <row r="312" spans="1:9" s="27" customFormat="1">
      <c r="A312" s="28"/>
      <c r="B312" s="268"/>
      <c r="C312" s="236"/>
      <c r="D312" s="29"/>
      <c r="E312" s="29"/>
      <c r="F312" s="72"/>
      <c r="G312" s="237"/>
      <c r="H312" s="310"/>
      <c r="I312" s="303"/>
    </row>
    <row r="313" spans="1:9" s="27" customFormat="1">
      <c r="A313" s="28"/>
      <c r="B313" s="268"/>
      <c r="C313" s="236"/>
      <c r="D313" s="29"/>
      <c r="E313" s="29"/>
      <c r="F313" s="72"/>
      <c r="G313" s="237"/>
      <c r="H313" s="310"/>
      <c r="I313" s="303"/>
    </row>
    <row r="314" spans="1:9" s="27" customFormat="1">
      <c r="A314" s="28"/>
      <c r="B314" s="268"/>
      <c r="C314" s="236"/>
      <c r="D314" s="29"/>
      <c r="E314" s="29"/>
      <c r="F314" s="72"/>
      <c r="G314" s="237"/>
      <c r="H314" s="310"/>
      <c r="I314" s="303"/>
    </row>
    <row r="315" spans="1:9" s="27" customFormat="1">
      <c r="A315" s="28"/>
      <c r="B315" s="268"/>
      <c r="C315" s="236"/>
      <c r="D315" s="29"/>
      <c r="E315" s="29"/>
      <c r="F315" s="72"/>
      <c r="G315" s="237"/>
      <c r="H315" s="310"/>
      <c r="I315" s="303"/>
    </row>
    <row r="316" spans="1:9" s="27" customFormat="1">
      <c r="A316" s="28"/>
      <c r="B316" s="268"/>
      <c r="C316" s="236"/>
      <c r="D316" s="29"/>
      <c r="E316" s="29"/>
      <c r="F316" s="72"/>
      <c r="G316" s="237"/>
      <c r="H316" s="310"/>
      <c r="I316" s="303"/>
    </row>
    <row r="317" spans="1:9" s="27" customFormat="1">
      <c r="A317" s="28"/>
      <c r="B317" s="268"/>
      <c r="C317" s="236"/>
      <c r="D317" s="29"/>
      <c r="E317" s="29"/>
      <c r="F317" s="72"/>
      <c r="G317" s="237"/>
      <c r="H317" s="310"/>
      <c r="I317" s="303"/>
    </row>
    <row r="318" spans="1:9" s="27" customFormat="1">
      <c r="A318" s="28"/>
      <c r="B318" s="268"/>
      <c r="C318" s="236"/>
      <c r="D318" s="29"/>
      <c r="E318" s="29"/>
      <c r="F318" s="72"/>
      <c r="G318" s="237"/>
      <c r="H318" s="310"/>
      <c r="I318" s="303"/>
    </row>
    <row r="319" spans="1:9" s="27" customFormat="1">
      <c r="A319" s="28"/>
      <c r="B319" s="268"/>
      <c r="C319" s="236"/>
      <c r="D319" s="29"/>
      <c r="E319" s="29"/>
      <c r="F319" s="72"/>
      <c r="G319" s="237"/>
      <c r="H319" s="310"/>
      <c r="I319" s="303"/>
    </row>
    <row r="320" spans="1:9" s="27" customFormat="1">
      <c r="A320" s="28"/>
      <c r="B320" s="268"/>
      <c r="C320" s="236"/>
      <c r="D320" s="29"/>
      <c r="E320" s="29"/>
      <c r="F320" s="72"/>
      <c r="G320" s="237"/>
      <c r="H320" s="310"/>
      <c r="I320" s="303"/>
    </row>
    <row r="321" spans="1:9" s="27" customFormat="1">
      <c r="A321" s="28"/>
      <c r="B321" s="268"/>
      <c r="C321" s="236"/>
      <c r="D321" s="29"/>
      <c r="E321" s="29"/>
      <c r="F321" s="72"/>
      <c r="G321" s="237"/>
      <c r="H321" s="310"/>
      <c r="I321" s="303"/>
    </row>
    <row r="322" spans="1:9" s="27" customFormat="1">
      <c r="A322" s="28"/>
      <c r="B322" s="268"/>
      <c r="C322" s="236"/>
      <c r="D322" s="29"/>
      <c r="E322" s="29"/>
      <c r="F322" s="72"/>
      <c r="G322" s="237"/>
      <c r="H322" s="310"/>
      <c r="I322" s="303"/>
    </row>
    <row r="323" spans="1:9" s="27" customFormat="1">
      <c r="A323" s="28"/>
      <c r="B323" s="268"/>
      <c r="C323" s="236"/>
      <c r="D323" s="29"/>
      <c r="E323" s="29"/>
      <c r="F323" s="72"/>
      <c r="G323" s="237"/>
      <c r="H323" s="310"/>
      <c r="I323" s="303"/>
    </row>
    <row r="324" spans="1:9" s="27" customFormat="1">
      <c r="A324" s="28"/>
      <c r="B324" s="268"/>
      <c r="C324" s="236"/>
      <c r="D324" s="29"/>
      <c r="E324" s="29"/>
      <c r="F324" s="72"/>
      <c r="G324" s="237"/>
      <c r="H324" s="310"/>
      <c r="I324" s="303"/>
    </row>
    <row r="325" spans="1:9" s="27" customFormat="1">
      <c r="A325" s="28"/>
      <c r="B325" s="268"/>
      <c r="C325" s="236"/>
      <c r="D325" s="29"/>
      <c r="E325" s="29"/>
      <c r="F325" s="72"/>
      <c r="G325" s="237"/>
      <c r="H325" s="310"/>
      <c r="I325" s="303"/>
    </row>
    <row r="326" spans="1:9" s="27" customFormat="1">
      <c r="A326" s="28"/>
      <c r="B326" s="268"/>
      <c r="C326" s="236"/>
      <c r="D326" s="29"/>
      <c r="E326" s="29"/>
      <c r="F326" s="72"/>
      <c r="G326" s="237"/>
      <c r="H326" s="310"/>
      <c r="I326" s="303"/>
    </row>
    <row r="327" spans="1:9" s="27" customFormat="1">
      <c r="A327" s="28"/>
      <c r="B327" s="268"/>
      <c r="C327" s="236"/>
      <c r="D327" s="29"/>
      <c r="E327" s="29"/>
      <c r="F327" s="72"/>
      <c r="G327" s="237"/>
      <c r="H327" s="310"/>
      <c r="I327" s="303"/>
    </row>
    <row r="328" spans="1:9" s="27" customFormat="1">
      <c r="A328" s="28"/>
      <c r="B328" s="268"/>
      <c r="C328" s="236"/>
      <c r="D328" s="29"/>
      <c r="E328" s="29"/>
      <c r="F328" s="72"/>
      <c r="G328" s="237"/>
      <c r="H328" s="310"/>
      <c r="I328" s="303"/>
    </row>
    <row r="329" spans="1:9" s="27" customFormat="1">
      <c r="A329" s="28"/>
      <c r="B329" s="268"/>
      <c r="C329" s="236"/>
      <c r="D329" s="29"/>
      <c r="E329" s="29"/>
      <c r="F329" s="72"/>
      <c r="G329" s="237"/>
      <c r="H329" s="310"/>
      <c r="I329" s="303"/>
    </row>
    <row r="330" spans="1:9" s="27" customFormat="1">
      <c r="A330" s="28"/>
      <c r="B330" s="268"/>
      <c r="C330" s="236"/>
      <c r="D330" s="29"/>
      <c r="E330" s="29"/>
      <c r="F330" s="72"/>
      <c r="G330" s="237"/>
      <c r="H330" s="310"/>
      <c r="I330" s="303"/>
    </row>
    <row r="331" spans="1:9" s="27" customFormat="1">
      <c r="A331" s="28"/>
      <c r="B331" s="269"/>
      <c r="C331" s="238"/>
      <c r="D331" s="29"/>
      <c r="E331" s="1"/>
      <c r="F331" s="71"/>
      <c r="G331" s="239"/>
      <c r="H331" s="311"/>
      <c r="I331" s="304"/>
    </row>
  </sheetData>
  <mergeCells count="2">
    <mergeCell ref="A9:G9"/>
    <mergeCell ref="A1:J2"/>
  </mergeCells>
  <phoneticPr fontId="4" type="noConversion"/>
  <pageMargins left="0.15748031496062992" right="0.15748031496062992" top="0.74803149606299213" bottom="0.45" header="0.31496062992125984" footer="0.17"/>
  <pageSetup paperSize="9" scale="89" orientation="portrait" verticalDpi="0" r:id="rId1"/>
  <headerFooter>
    <oddFooter>&amp;C검사시약 7군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1군</vt:lpstr>
      <vt:lpstr>2군</vt:lpstr>
      <vt:lpstr>3군</vt:lpstr>
      <vt:lpstr>4군</vt:lpstr>
      <vt:lpstr>5군</vt:lpstr>
      <vt:lpstr>6군</vt:lpstr>
      <vt:lpstr>7군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'4군'!Print_Titles</vt:lpstr>
      <vt:lpstr>'5군'!Print_Titles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2025-11-17T04:43:37Z</cp:lastPrinted>
  <dcterms:created xsi:type="dcterms:W3CDTF">2024-10-31T01:58:02Z</dcterms:created>
  <dcterms:modified xsi:type="dcterms:W3CDTF">2025-11-17T06:01:07Z</dcterms:modified>
</cp:coreProperties>
</file>