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jmc\Desktop\입찰 2025\25년 수탁검사 (임상병리 검체물)\"/>
    </mc:Choice>
  </mc:AlternateContent>
  <bookViews>
    <workbookView xWindow="0" yWindow="0" windowWidth="22995" windowHeight="11925"/>
  </bookViews>
  <sheets>
    <sheet name="일반검체위탁품목" sheetId="1" r:id="rId1"/>
    <sheet name="Sheet2" sheetId="2" r:id="rId2"/>
  </sheets>
  <definedNames>
    <definedName name="_xlnm.Print_Area" localSheetId="0">일반검체위탁품목!$A$1:$G$191</definedName>
    <definedName name="_xlnm.Print_Titles" localSheetId="0">일반검체위탁품목!$8:$8</definedName>
  </definedNames>
  <calcPr calcId="162913"/>
</workbook>
</file>

<file path=xl/calcChain.xml><?xml version="1.0" encoding="utf-8"?>
<calcChain xmlns="http://schemas.openxmlformats.org/spreadsheetml/2006/main">
  <c r="G10" i="1" l="1"/>
  <c r="G19" i="1"/>
  <c r="G24" i="1" l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3" i="1"/>
  <c r="G22" i="1"/>
  <c r="G21" i="1"/>
  <c r="G20" i="1"/>
  <c r="G18" i="1"/>
  <c r="G17" i="1"/>
  <c r="G16" i="1"/>
  <c r="G15" i="1"/>
  <c r="G14" i="1"/>
  <c r="G13" i="1"/>
  <c r="G12" i="1"/>
  <c r="G11" i="1"/>
  <c r="G9" i="1" l="1"/>
</calcChain>
</file>

<file path=xl/sharedStrings.xml><?xml version="1.0" encoding="utf-8"?>
<sst xmlns="http://schemas.openxmlformats.org/spreadsheetml/2006/main" count="387" uniqueCount="365">
  <si>
    <t>D343000HZ</t>
  </si>
  <si>
    <t>ACTH (ECLIA)</t>
  </si>
  <si>
    <t/>
  </si>
  <si>
    <t>D370202HZ</t>
  </si>
  <si>
    <t>FSH (ECLIA)</t>
  </si>
  <si>
    <t>D370203HZ</t>
  </si>
  <si>
    <t>LH (ECLIA)</t>
  </si>
  <si>
    <t>D341000HZ</t>
  </si>
  <si>
    <t>Prolactin (ECLIA)</t>
  </si>
  <si>
    <t>D324000HZ</t>
  </si>
  <si>
    <t>Thyroglobulin Ab (ECLIA)</t>
  </si>
  <si>
    <t>D425000HZ</t>
  </si>
  <si>
    <t>Thyroglobulin (ECLIA)</t>
  </si>
  <si>
    <t>D321201HZ</t>
  </si>
  <si>
    <t>TSH-R-Ab(ECLIA)</t>
  </si>
  <si>
    <t>D371002HZ</t>
  </si>
  <si>
    <t>Estradiol (E2) (ECLIA)</t>
  </si>
  <si>
    <t>D371006HZ</t>
  </si>
  <si>
    <t>Testosterone (ECLIA)</t>
  </si>
  <si>
    <t>D3710057Z</t>
  </si>
  <si>
    <t>Testosterone, Free</t>
  </si>
  <si>
    <t>D3503037Z</t>
  </si>
  <si>
    <t>Aldosterone</t>
  </si>
  <si>
    <t>D373000HZ</t>
  </si>
  <si>
    <t>AMH</t>
  </si>
  <si>
    <t>D350214HZ</t>
  </si>
  <si>
    <t>Cortisol</t>
  </si>
  <si>
    <t>D350210HZ</t>
  </si>
  <si>
    <t>DHEA-S (ECLIA)</t>
  </si>
  <si>
    <t>D351404KZ외</t>
  </si>
  <si>
    <t>Metanephrine 2F</t>
  </si>
  <si>
    <t>D351404KZ</t>
  </si>
  <si>
    <t>Metanephrine,Total</t>
  </si>
  <si>
    <t>Metanephrines 2분획(plasma)</t>
  </si>
  <si>
    <t>D381001HZ</t>
  </si>
  <si>
    <t>Gastrin</t>
  </si>
  <si>
    <t>D8011007Z</t>
  </si>
  <si>
    <t>Insulin Ab(RIA)</t>
  </si>
  <si>
    <t>D8081007Z</t>
  </si>
  <si>
    <t>Ach-r-Binding Ab</t>
  </si>
  <si>
    <t>D057001HZ</t>
  </si>
  <si>
    <t>Erythropoietin(EPO)</t>
  </si>
  <si>
    <t>D401200HZ</t>
  </si>
  <si>
    <t>Myoglobin</t>
  </si>
  <si>
    <t>D3541007Z</t>
  </si>
  <si>
    <t>Renin Activity</t>
  </si>
  <si>
    <t>D423000HZ</t>
  </si>
  <si>
    <t>β2-Microglobulin(RU)</t>
  </si>
  <si>
    <t>D437000HZ외</t>
  </si>
  <si>
    <t>ROMA 난소암 위험도</t>
  </si>
  <si>
    <t>D438100HZ</t>
  </si>
  <si>
    <t>NSE (ECLIA)</t>
  </si>
  <si>
    <t>D426000HZ</t>
  </si>
  <si>
    <t>PIVKA-2</t>
  </si>
  <si>
    <t>D430001HZ</t>
  </si>
  <si>
    <t>Free PSA (ECLIA)</t>
  </si>
  <si>
    <t>D439000HZ</t>
  </si>
  <si>
    <t>SCC Ag</t>
  </si>
  <si>
    <t>D321204HZ</t>
  </si>
  <si>
    <t>Anti Microsome (TPO) Ab</t>
  </si>
  <si>
    <t>D014200HZ</t>
  </si>
  <si>
    <t>Procalcitonin</t>
  </si>
  <si>
    <t>D424000HZ</t>
  </si>
  <si>
    <t>Calcitonin</t>
  </si>
  <si>
    <t>D503001HZ</t>
  </si>
  <si>
    <t>Osteocalcin (ECLIA)</t>
  </si>
  <si>
    <t>D372000HZ</t>
  </si>
  <si>
    <t>β-hCG(ECLIA)</t>
  </si>
  <si>
    <t>D351408KZ외</t>
  </si>
  <si>
    <t>Catecholamine 2F</t>
  </si>
  <si>
    <t>D280005HZ</t>
  </si>
  <si>
    <t>Calcium (Ca)</t>
  </si>
  <si>
    <t>D253000HZ</t>
  </si>
  <si>
    <t>ADA (CSF)</t>
  </si>
  <si>
    <t>ADA(Pleural Fluid)</t>
  </si>
  <si>
    <t>D4902017Z</t>
  </si>
  <si>
    <t>1,25-(OH)2 Vitamin D</t>
  </si>
  <si>
    <t>D532318HZ</t>
  </si>
  <si>
    <t>Alcohol</t>
  </si>
  <si>
    <t>Nicotine Metabolite(S)</t>
  </si>
  <si>
    <t>D301100HZ</t>
  </si>
  <si>
    <t>Ketone Body 정성</t>
  </si>
  <si>
    <t>D282000HZ</t>
  </si>
  <si>
    <t>CZ202</t>
  </si>
  <si>
    <t>SHBG (ECLIA)</t>
  </si>
  <si>
    <t>D030101KZ</t>
  </si>
  <si>
    <t>Stone analysis (physical)</t>
  </si>
  <si>
    <t>D550310HZ</t>
  </si>
  <si>
    <t>Lithium(Li)</t>
  </si>
  <si>
    <t>D031200HZ</t>
  </si>
  <si>
    <t>Fat 정성 검사</t>
  </si>
  <si>
    <t>D013300HZ</t>
  </si>
  <si>
    <t>Calprotectin</t>
  </si>
  <si>
    <t>D081200KZ외</t>
  </si>
  <si>
    <t>Lymphocyte subset 2종Ⅰ(count)</t>
  </si>
  <si>
    <t>D747101HZ</t>
  </si>
  <si>
    <t>C3</t>
  </si>
  <si>
    <t>D747102HZ</t>
  </si>
  <si>
    <t>C4</t>
  </si>
  <si>
    <t>D741001HZ</t>
  </si>
  <si>
    <t>IgA</t>
  </si>
  <si>
    <t>D741004HZ</t>
  </si>
  <si>
    <t>IgG</t>
  </si>
  <si>
    <t>D742004HZ</t>
  </si>
  <si>
    <t>Subclass IgG IV</t>
  </si>
  <si>
    <t>D741005HZ</t>
  </si>
  <si>
    <t>IgM</t>
  </si>
  <si>
    <t>D254203KZ</t>
  </si>
  <si>
    <t>CK Isoenzyme</t>
  </si>
  <si>
    <t>D475101KZ</t>
  </si>
  <si>
    <t>Immuno Fixation E.P (Serum)</t>
  </si>
  <si>
    <t>D475201KZ</t>
  </si>
  <si>
    <t>D473101KZ</t>
  </si>
  <si>
    <t>Protein E.P(Serum)</t>
  </si>
  <si>
    <t>D473201KZ</t>
  </si>
  <si>
    <t>Protein E.P(Random urine)</t>
  </si>
  <si>
    <t>HLA-B51</t>
  </si>
  <si>
    <t>C580635KZ</t>
  </si>
  <si>
    <t>TPMT genotyping</t>
  </si>
  <si>
    <t>C580640KZ</t>
  </si>
  <si>
    <t>NUDT15 Genotyping</t>
  </si>
  <si>
    <t>D051000KZ</t>
  </si>
  <si>
    <t>Blood Cell Morphology</t>
  </si>
  <si>
    <t>D156100KZ</t>
  </si>
  <si>
    <t>Ab Screening test</t>
  </si>
  <si>
    <t>D154105KZ외</t>
  </si>
  <si>
    <t>Ab identification</t>
  </si>
  <si>
    <t>D150200HZ</t>
  </si>
  <si>
    <t>ABO 혈액형 검사 (Front&amp;Back Typing)</t>
  </si>
  <si>
    <t>D084101KZ</t>
  </si>
  <si>
    <t>LAP Score</t>
  </si>
  <si>
    <t>D114100HZ</t>
  </si>
  <si>
    <t>Protein C Activity</t>
  </si>
  <si>
    <t>D115100HZ</t>
  </si>
  <si>
    <t>Protein S Activity</t>
  </si>
  <si>
    <t>D112100HZ</t>
  </si>
  <si>
    <t>Anti thrombin Ⅲ(%)</t>
  </si>
  <si>
    <t>D111100HZ</t>
  </si>
  <si>
    <t>LAC screen</t>
  </si>
  <si>
    <t>D654220KZ</t>
  </si>
  <si>
    <t>CMV IgG</t>
  </si>
  <si>
    <t>D654208KZ</t>
  </si>
  <si>
    <t>EBV VCA IgG</t>
  </si>
  <si>
    <t>D654308KZ</t>
  </si>
  <si>
    <t>EBV VCA IgM</t>
  </si>
  <si>
    <t>D654209KZ</t>
  </si>
  <si>
    <t>HSV IgG</t>
  </si>
  <si>
    <t>D653125HZ</t>
  </si>
  <si>
    <t>Hantaan Virus Ab</t>
  </si>
  <si>
    <t>D158212HZ</t>
  </si>
  <si>
    <t>Leptospira Ab</t>
  </si>
  <si>
    <t>D158225HZ</t>
  </si>
  <si>
    <t>O. tsutsugamushi Ab</t>
  </si>
  <si>
    <t>D654211KZ</t>
  </si>
  <si>
    <t>Measles virus IgG</t>
  </si>
  <si>
    <t>D654212KZ</t>
  </si>
  <si>
    <t>Mumps virus IgG</t>
  </si>
  <si>
    <t>D654312KZ</t>
  </si>
  <si>
    <t>Mumps virus IgM</t>
  </si>
  <si>
    <t>D654218KZ</t>
  </si>
  <si>
    <t>Rubella IgG</t>
  </si>
  <si>
    <t>D654318KZ</t>
  </si>
  <si>
    <t>Rubella IgM</t>
  </si>
  <si>
    <t>D654219KZ</t>
  </si>
  <si>
    <t>Varicella-Zoster IgG</t>
  </si>
  <si>
    <t>D654319KZ</t>
  </si>
  <si>
    <t>Varicella-Zoster IgM</t>
  </si>
  <si>
    <t>D680206KZ</t>
  </si>
  <si>
    <t>호흡기바이러스 PCR(급여)</t>
  </si>
  <si>
    <t>D680104KZ</t>
  </si>
  <si>
    <t>폐렴 원인균 선별검사</t>
  </si>
  <si>
    <t>D658206KZ</t>
  </si>
  <si>
    <t>CMV DNA(PCR)</t>
  </si>
  <si>
    <t>D658503KZ</t>
  </si>
  <si>
    <t>CMV 정량 (Real-time PCR)</t>
  </si>
  <si>
    <t>D723202KZ</t>
  </si>
  <si>
    <t>HIV RNA 정량</t>
  </si>
  <si>
    <t>D658104KZ</t>
  </si>
  <si>
    <t>HSV Type I(PCR)</t>
  </si>
  <si>
    <t>HSV Type II(PCR)</t>
  </si>
  <si>
    <t>D680101KZ</t>
  </si>
  <si>
    <t>급성설사 원인바이러스 선별검사</t>
  </si>
  <si>
    <t>D680202KZ</t>
  </si>
  <si>
    <t>급성설사 원인균 선별검사</t>
  </si>
  <si>
    <t>D591202KZ</t>
  </si>
  <si>
    <t>Mycoplasma pneumoniae PCR</t>
  </si>
  <si>
    <t>D623102KZ</t>
  </si>
  <si>
    <t>Pneumocystis jirovecii PCR</t>
  </si>
  <si>
    <t>D654206KZ</t>
  </si>
  <si>
    <t>EBV EA-DR IgG</t>
  </si>
  <si>
    <t>D654306KZ</t>
  </si>
  <si>
    <t>EBV EA-DR IgM</t>
  </si>
  <si>
    <t>D654207KZ</t>
  </si>
  <si>
    <t>EBV EBNA IgG</t>
  </si>
  <si>
    <t>D658103KZ</t>
  </si>
  <si>
    <t>EBV PCR</t>
  </si>
  <si>
    <t>D680208KZ</t>
  </si>
  <si>
    <t>STD 12종(Multiplex Real-time PCR)</t>
  </si>
  <si>
    <t>D702001HZ</t>
  </si>
  <si>
    <t>HBc Ab, Total</t>
  </si>
  <si>
    <t>D702002HZ</t>
  </si>
  <si>
    <t>HBc Ab IgM</t>
  </si>
  <si>
    <t>D702200HZ</t>
  </si>
  <si>
    <t>HBe Ag</t>
  </si>
  <si>
    <t>D702400HZ</t>
  </si>
  <si>
    <t>HBe Ab</t>
  </si>
  <si>
    <t>D701701HZ</t>
  </si>
  <si>
    <t>HBs Ag 정량(ECLIA)</t>
  </si>
  <si>
    <t>D705101KZ</t>
  </si>
  <si>
    <t>HBV Drug mutation</t>
  </si>
  <si>
    <t>D704301KZ</t>
  </si>
  <si>
    <t>HCV (RT-PCR+Hybrid)</t>
  </si>
  <si>
    <t>D704502KZ</t>
  </si>
  <si>
    <t>HCV RNA 정량(real-timePCR)</t>
  </si>
  <si>
    <t>D704303KZ</t>
  </si>
  <si>
    <t>HDV RT- PCR</t>
  </si>
  <si>
    <t>D583100HZ</t>
  </si>
  <si>
    <t>ASO (Latex)</t>
  </si>
  <si>
    <t>D583300HZ</t>
  </si>
  <si>
    <t>ASO 정량</t>
  </si>
  <si>
    <t>D159000KZ</t>
  </si>
  <si>
    <t>Cold Agglutinin</t>
  </si>
  <si>
    <t>D589400HZ</t>
  </si>
  <si>
    <t>H. pylori IgG (CLIA)</t>
  </si>
  <si>
    <t>D264203KZ</t>
  </si>
  <si>
    <t>Cysticercus IgG(S)</t>
  </si>
  <si>
    <t>D264207KZ</t>
  </si>
  <si>
    <t>Paragonimus IgG(S)</t>
  </si>
  <si>
    <t>D264209KZ</t>
  </si>
  <si>
    <t>Sparganum IgG(S)</t>
  </si>
  <si>
    <t>D264202KZ</t>
  </si>
  <si>
    <t>Clonorchis IgG(S)</t>
  </si>
  <si>
    <t>D158213HZ</t>
  </si>
  <si>
    <t>Mycoplasma Ab</t>
  </si>
  <si>
    <t>D264210KZ</t>
  </si>
  <si>
    <t>Toxoplasma IgG</t>
  </si>
  <si>
    <t>D692300HZ</t>
  </si>
  <si>
    <t>TPLA 정밀</t>
  </si>
  <si>
    <t>D692400KZ</t>
  </si>
  <si>
    <t>FTA-ABS IgG</t>
  </si>
  <si>
    <t>FTA-ABS IgM</t>
  </si>
  <si>
    <t>D586000HZ</t>
  </si>
  <si>
    <t>Widal Test</t>
  </si>
  <si>
    <t>D784300KZ</t>
  </si>
  <si>
    <t>ANA 정량</t>
  </si>
  <si>
    <t>D795103KZ외</t>
  </si>
  <si>
    <t>ANCA 정량</t>
  </si>
  <si>
    <t>D813000HZ</t>
  </si>
  <si>
    <t>Anti CCP Ab</t>
  </si>
  <si>
    <t>D8031007Z</t>
  </si>
  <si>
    <t>Anti GAD Ab</t>
  </si>
  <si>
    <t>D8041007Z</t>
  </si>
  <si>
    <t>Anti IA-2 Ab</t>
  </si>
  <si>
    <t>D798200HZ</t>
  </si>
  <si>
    <t>Anti LKM Ab</t>
  </si>
  <si>
    <t>D797300HZ</t>
  </si>
  <si>
    <t>Anti Mitochondrial Ab (IFA)</t>
  </si>
  <si>
    <t>D791300KZ</t>
  </si>
  <si>
    <t>Anti Platelet Ab</t>
  </si>
  <si>
    <t>D799300HZ</t>
  </si>
  <si>
    <t>Anti Smooth Muscle Ab (IFA)</t>
  </si>
  <si>
    <t>D807001KZ외</t>
  </si>
  <si>
    <t>ASCA (Anti Saccharomyces Cerevisiae Ab)</t>
  </si>
  <si>
    <t>D704403KZ</t>
  </si>
  <si>
    <t>HBV DNA 정량(real-timePCR)</t>
  </si>
  <si>
    <t>D587304KZ</t>
  </si>
  <si>
    <t>Mycoplasma pneumoniae IgG</t>
  </si>
  <si>
    <t>D587409KZ</t>
  </si>
  <si>
    <t>Mycoplasma pneumoniae IgM</t>
  </si>
  <si>
    <t>D704701KZ</t>
  </si>
  <si>
    <t>HCV genotyping (Real-time RT-PCR)</t>
  </si>
  <si>
    <t>D705102KZ</t>
  </si>
  <si>
    <t>HCV 1b NS5A L31/Y93 약제내성 검사</t>
  </si>
  <si>
    <t>D602000KZ</t>
  </si>
  <si>
    <t>결핵균 특이항원자극 IFN-r (QTB-plus)</t>
  </si>
  <si>
    <t>D743000HZ</t>
  </si>
  <si>
    <t>IgE (ECLIA)</t>
  </si>
  <si>
    <t>D744001HZ</t>
  </si>
  <si>
    <t>IgE-Honey Bee Venom:I1</t>
  </si>
  <si>
    <t>IgE-Yellow jacket:I3</t>
  </si>
  <si>
    <t>D746000KZ</t>
  </si>
  <si>
    <t>IgE-MAST 108종</t>
  </si>
  <si>
    <t>IgE-Yellow hornet:I5</t>
  </si>
  <si>
    <t>D533315HZ</t>
  </si>
  <si>
    <t>Digoxin</t>
  </si>
  <si>
    <t>D533308HZ</t>
  </si>
  <si>
    <t>Carbamazepine</t>
  </si>
  <si>
    <t>D533336HZ</t>
  </si>
  <si>
    <t>Phenytoin</t>
  </si>
  <si>
    <t>D533345HZ</t>
  </si>
  <si>
    <t>Valproic Acid</t>
  </si>
  <si>
    <t>D533347HZ</t>
  </si>
  <si>
    <t>Vancomycin</t>
  </si>
  <si>
    <t>TBPE</t>
  </si>
  <si>
    <t>투석용수 Endotoxin</t>
  </si>
  <si>
    <t>투석용수 미세물질검사</t>
  </si>
  <si>
    <t>D640700HZ</t>
  </si>
  <si>
    <t>Protozoa(amoeba)</t>
  </si>
  <si>
    <t>D589600HZ</t>
  </si>
  <si>
    <t>Urea breath Test(20m)</t>
  </si>
  <si>
    <t>D032700HZ</t>
  </si>
  <si>
    <t>Body Fluid Analysis</t>
  </si>
  <si>
    <t>Body Fluid Analysis(Joint)</t>
  </si>
  <si>
    <t>C568000HZ</t>
  </si>
  <si>
    <t>Joint fluid analysis(편광현미경검사)</t>
  </si>
  <si>
    <t>D158401HZ</t>
  </si>
  <si>
    <t>Legionella Ag</t>
  </si>
  <si>
    <t>D658604KZ</t>
  </si>
  <si>
    <t>HPV genotyping (Real-time PCR)</t>
  </si>
  <si>
    <t>D680108KZ</t>
  </si>
  <si>
    <t>STD 6종(Multiplex Real-time PCR)</t>
  </si>
  <si>
    <t>C5621008Z</t>
  </si>
  <si>
    <t>부인과적 세포검사</t>
  </si>
  <si>
    <t>C5627008Z</t>
  </si>
  <si>
    <t>체액세포병리검사(Cytospin)</t>
  </si>
  <si>
    <t>C5623008Z</t>
  </si>
  <si>
    <t>흡인세포병리검사</t>
  </si>
  <si>
    <t>C5630008Z</t>
  </si>
  <si>
    <t>gomori methenamine silver stain(GMS)</t>
  </si>
  <si>
    <t>C5624008Z</t>
  </si>
  <si>
    <t>액상자궁경부세포-C</t>
  </si>
  <si>
    <t>C567300FZ</t>
  </si>
  <si>
    <t>CK7(Cytokeratin7) (IHC)여의도</t>
  </si>
  <si>
    <t>CK20 (IHC)(여의도성모)</t>
  </si>
  <si>
    <t>CD34 (IHC)(여의도)</t>
  </si>
  <si>
    <t>CMV (IHC)</t>
  </si>
  <si>
    <t>C5601008Z</t>
  </si>
  <si>
    <t>Level A</t>
  </si>
  <si>
    <t>C5602008Z</t>
  </si>
  <si>
    <t>Level B</t>
  </si>
  <si>
    <t>C5603008Z</t>
  </si>
  <si>
    <t>Level C 양성종양 1-9개</t>
  </si>
  <si>
    <t>Special Stain</t>
  </si>
  <si>
    <t>Osmolality(S)</t>
    <phoneticPr fontId="2" type="noConversion"/>
  </si>
  <si>
    <t>Osmolality(U)</t>
    <phoneticPr fontId="2" type="noConversion"/>
  </si>
  <si>
    <t>Immuno Fixation E.P(U)</t>
    <phoneticPr fontId="2" type="noConversion"/>
  </si>
  <si>
    <t>알츠하이머병 위험도 혈액검사(AlzOn)</t>
    <phoneticPr fontId="2" type="noConversion"/>
  </si>
  <si>
    <t>CZ117</t>
    <phoneticPr fontId="2" type="noConversion"/>
  </si>
  <si>
    <t>CZ250</t>
    <phoneticPr fontId="2" type="noConversion"/>
  </si>
  <si>
    <t>혈액점도검사 (Scanning 모세관법)</t>
    <phoneticPr fontId="2" type="noConversion"/>
  </si>
  <si>
    <t>CZ489</t>
    <phoneticPr fontId="2" type="noConversion"/>
  </si>
  <si>
    <t>NK 세포 활성도 검사</t>
  </si>
  <si>
    <t>CZ135</t>
    <phoneticPr fontId="2" type="noConversion"/>
  </si>
  <si>
    <t>sdLDL cholesterol</t>
  </si>
  <si>
    <t>TAS&amp;TOS test (항산화력&amp;활성산소)</t>
  </si>
  <si>
    <t>보험코드</t>
  </si>
  <si>
    <t>검사항목</t>
    <phoneticPr fontId="2" type="noConversion"/>
  </si>
  <si>
    <t>수량</t>
    <phoneticPr fontId="2" type="noConversion"/>
  </si>
  <si>
    <t>금액</t>
    <phoneticPr fontId="2" type="noConversion"/>
  </si>
  <si>
    <t>합계</t>
    <phoneticPr fontId="2" type="noConversion"/>
  </si>
  <si>
    <t>단가</t>
    <phoneticPr fontId="2" type="noConversion"/>
  </si>
  <si>
    <t>질가산료</t>
    <phoneticPr fontId="2" type="noConversion"/>
  </si>
  <si>
    <t>No.</t>
  </si>
  <si>
    <t>기타 임상각과 요구 및 진단검사 사정에 의해 추가 감소될 수 있음.</t>
    <phoneticPr fontId="2" type="noConversion"/>
  </si>
  <si>
    <t>사업자번호</t>
    <phoneticPr fontId="11" type="noConversion"/>
  </si>
  <si>
    <t>상   호</t>
    <phoneticPr fontId="11" type="noConversion"/>
  </si>
  <si>
    <t>(인)</t>
    <phoneticPr fontId="2" type="noConversion"/>
  </si>
  <si>
    <t>날인 필수</t>
    <phoneticPr fontId="11" type="noConversion"/>
  </si>
  <si>
    <t>주   소</t>
    <phoneticPr fontId="11" type="noConversion"/>
  </si>
  <si>
    <t>2024년 11월      일</t>
    <phoneticPr fontId="11" type="noConversion"/>
  </si>
  <si>
    <t>충청북도 청주의료원 귀하</t>
  </si>
  <si>
    <t>연락처</t>
    <phoneticPr fontId="11" type="noConversion"/>
  </si>
  <si>
    <t>아래와 같이 견적합니다.</t>
  </si>
  <si>
    <t>(단위 :원)</t>
  </si>
  <si>
    <t>2025년 임상병리 검체물 수탁검사 견적서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</si>
</sst>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7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6"/>
      <color theme="1"/>
      <name val="맑은 고딕"/>
      <family val="2"/>
      <charset val="129"/>
      <scheme val="minor"/>
    </font>
    <font>
      <sz val="16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name val="굴림체"/>
      <family val="3"/>
      <charset val="129"/>
    </font>
    <font>
      <b/>
      <sz val="11"/>
      <color rgb="FFFF0000"/>
      <name val="맑은 고딕"/>
      <family val="3"/>
      <charset val="129"/>
      <scheme val="minor"/>
    </font>
    <font>
      <b/>
      <sz val="20"/>
      <name val="굴림"/>
      <family val="3"/>
      <charset val="129"/>
    </font>
    <font>
      <sz val="10"/>
      <name val="Arial"/>
      <family val="2"/>
    </font>
    <font>
      <sz val="10"/>
      <color theme="1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2"/>
      <name val="굴림"/>
      <family val="3"/>
      <charset val="129"/>
    </font>
    <font>
      <b/>
      <sz val="10"/>
      <color rgb="FFFF0000"/>
      <name val="맑은 고딕"/>
      <family val="3"/>
      <charset val="129"/>
      <scheme val="minor"/>
    </font>
    <font>
      <b/>
      <sz val="10"/>
      <name val="굴림"/>
      <family val="3"/>
      <charset val="129"/>
    </font>
    <font>
      <b/>
      <u val="double"/>
      <sz val="20"/>
      <name val="굴림"/>
      <family val="3"/>
      <charset val="129"/>
    </font>
    <font>
      <sz val="1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9" fillId="0" borderId="0"/>
  </cellStyleXfs>
  <cellXfs count="51">
    <xf numFmtId="0" fontId="0" fillId="0" borderId="0" xfId="0">
      <alignment vertical="center"/>
    </xf>
    <xf numFmtId="0" fontId="0" fillId="0" borderId="0" xfId="0" quotePrefix="1">
      <alignment vertical="center"/>
    </xf>
    <xf numFmtId="41" fontId="0" fillId="0" borderId="0" xfId="1" applyFont="1">
      <alignment vertical="center"/>
    </xf>
    <xf numFmtId="41" fontId="0" fillId="0" borderId="0" xfId="1" quotePrefix="1" applyFont="1">
      <alignment vertical="center"/>
    </xf>
    <xf numFmtId="0" fontId="0" fillId="0" borderId="5" xfId="0" quotePrefix="1" applyBorder="1">
      <alignment vertical="center"/>
    </xf>
    <xf numFmtId="0" fontId="0" fillId="0" borderId="5" xfId="0" applyBorder="1">
      <alignment vertical="center"/>
    </xf>
    <xf numFmtId="41" fontId="0" fillId="0" borderId="5" xfId="1" quotePrefix="1" applyFont="1" applyBorder="1">
      <alignment vertical="center"/>
    </xf>
    <xf numFmtId="41" fontId="0" fillId="0" borderId="8" xfId="1" quotePrefix="1" applyFont="1" applyBorder="1">
      <alignment vertical="center"/>
    </xf>
    <xf numFmtId="41" fontId="0" fillId="0" borderId="6" xfId="1" quotePrefix="1" applyFont="1" applyBorder="1">
      <alignment vertical="center"/>
    </xf>
    <xf numFmtId="41" fontId="0" fillId="0" borderId="9" xfId="1" quotePrefix="1" applyFont="1" applyBorder="1">
      <alignment vertical="center"/>
    </xf>
    <xf numFmtId="0" fontId="0" fillId="0" borderId="4" xfId="0" applyBorder="1">
      <alignment vertical="center"/>
    </xf>
    <xf numFmtId="41" fontId="0" fillId="2" borderId="16" xfId="1" quotePrefix="1" applyNumberFormat="1" applyFont="1" applyFill="1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1" xfId="0" applyBorder="1">
      <alignment vertical="center"/>
    </xf>
    <xf numFmtId="0" fontId="0" fillId="0" borderId="2" xfId="0" quotePrefix="1" applyBorder="1">
      <alignment vertical="center"/>
    </xf>
    <xf numFmtId="0" fontId="0" fillId="0" borderId="2" xfId="0" applyBorder="1">
      <alignment vertical="center"/>
    </xf>
    <xf numFmtId="41" fontId="0" fillId="0" borderId="2" xfId="1" quotePrefix="1" applyFont="1" applyBorder="1">
      <alignment vertical="center"/>
    </xf>
    <xf numFmtId="41" fontId="0" fillId="0" borderId="3" xfId="1" quotePrefix="1" applyFont="1" applyBorder="1">
      <alignment vertical="center"/>
    </xf>
    <xf numFmtId="41" fontId="0" fillId="0" borderId="19" xfId="1" quotePrefix="1" applyFont="1" applyBorder="1">
      <alignment vertical="center"/>
    </xf>
    <xf numFmtId="41" fontId="0" fillId="0" borderId="20" xfId="1" quotePrefix="1" applyFont="1" applyBorder="1">
      <alignment vertical="center"/>
    </xf>
    <xf numFmtId="41" fontId="0" fillId="0" borderId="21" xfId="1" quotePrefix="1" applyFont="1" applyBorder="1">
      <alignment vertical="center"/>
    </xf>
    <xf numFmtId="0" fontId="0" fillId="0" borderId="2" xfId="0" quotePrefix="1" applyBorder="1" applyAlignment="1">
      <alignment vertical="center" shrinkToFit="1"/>
    </xf>
    <xf numFmtId="0" fontId="0" fillId="0" borderId="5" xfId="0" quotePrefix="1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8" xfId="0" quotePrefix="1" applyBorder="1" applyAlignment="1">
      <alignment vertical="center" shrinkToFit="1"/>
    </xf>
    <xf numFmtId="0" fontId="5" fillId="3" borderId="11" xfId="0" applyFont="1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41" fontId="0" fillId="3" borderId="12" xfId="1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13" xfId="0" quotePrefix="1" applyBorder="1" applyAlignment="1">
      <alignment horizontal="right" vertical="center"/>
    </xf>
    <xf numFmtId="0" fontId="0" fillId="0" borderId="14" xfId="0" quotePrefix="1" applyBorder="1" applyAlignment="1">
      <alignment horizontal="right" vertical="center"/>
    </xf>
    <xf numFmtId="0" fontId="0" fillId="0" borderId="15" xfId="0" quotePrefix="1" applyBorder="1" applyAlignment="1">
      <alignment horizontal="right" vertical="center"/>
    </xf>
    <xf numFmtId="0" fontId="7" fillId="0" borderId="18" xfId="0" quotePrefix="1" applyFont="1" applyBorder="1" applyAlignment="1">
      <alignment horizontal="left" vertical="center"/>
    </xf>
    <xf numFmtId="0" fontId="7" fillId="0" borderId="17" xfId="0" quotePrefix="1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9" fillId="0" borderId="0" xfId="2"/>
    <xf numFmtId="0" fontId="10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right" vertical="center"/>
    </xf>
    <xf numFmtId="0" fontId="13" fillId="2" borderId="0" xfId="0" applyFont="1" applyFill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0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2" applyFont="1" applyAlignment="1">
      <alignment horizontal="right" vertical="center" shrinkToFit="1"/>
    </xf>
  </cellXfs>
  <cellStyles count="3">
    <cellStyle name="쉼표 [0]" xfId="1" builtinId="6"/>
    <cellStyle name="표준" xfId="0" builtinId="0"/>
    <cellStyle name="표준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3"/>
  <sheetViews>
    <sheetView tabSelected="1" workbookViewId="0">
      <selection activeCell="J13" sqref="J13"/>
    </sheetView>
  </sheetViews>
  <sheetFormatPr defaultRowHeight="16.5"/>
  <cols>
    <col min="1" max="1" width="4.125" customWidth="1"/>
    <col min="2" max="2" width="13.625" bestFit="1" customWidth="1"/>
    <col min="3" max="3" width="34.875" customWidth="1"/>
    <col min="4" max="4" width="5.375" customWidth="1"/>
    <col min="5" max="5" width="8.5" style="2" customWidth="1"/>
    <col min="6" max="6" width="10.125" style="2" customWidth="1"/>
    <col min="7" max="7" width="15.125" style="2" customWidth="1"/>
  </cols>
  <sheetData>
    <row r="1" spans="1:8" ht="38.25" customHeight="1">
      <c r="B1" s="31" t="s">
        <v>364</v>
      </c>
      <c r="C1" s="32"/>
      <c r="D1" s="32"/>
      <c r="E1" s="32"/>
      <c r="F1" s="32"/>
      <c r="G1" s="32"/>
    </row>
    <row r="2" spans="1:8" s="39" customFormat="1" ht="15" customHeight="1" thickBot="1">
      <c r="A2" s="38"/>
      <c r="B2" s="38"/>
      <c r="C2" s="38"/>
      <c r="D2" s="38"/>
      <c r="E2" s="38"/>
      <c r="G2" s="38"/>
      <c r="H2" s="38"/>
    </row>
    <row r="3" spans="1:8" s="39" customFormat="1" ht="22.5" customHeight="1">
      <c r="A3" s="38"/>
      <c r="B3" s="38"/>
      <c r="C3" s="38"/>
      <c r="D3" s="38"/>
      <c r="F3" s="40" t="s">
        <v>354</v>
      </c>
      <c r="G3" s="41"/>
    </row>
    <row r="4" spans="1:8" s="39" customFormat="1" ht="22.5" customHeight="1">
      <c r="A4" s="38"/>
      <c r="B4" s="38"/>
      <c r="C4" s="38"/>
      <c r="D4" s="38"/>
      <c r="F4" s="42" t="s">
        <v>355</v>
      </c>
      <c r="G4" s="43" t="s">
        <v>356</v>
      </c>
      <c r="H4" s="44" t="s">
        <v>357</v>
      </c>
    </row>
    <row r="5" spans="1:8" s="39" customFormat="1" ht="22.5" customHeight="1">
      <c r="A5" s="46" t="s">
        <v>359</v>
      </c>
      <c r="B5" s="38"/>
      <c r="C5" s="38"/>
      <c r="D5" s="38"/>
      <c r="F5" s="42" t="s">
        <v>358</v>
      </c>
      <c r="G5" s="45"/>
    </row>
    <row r="6" spans="1:8" s="39" customFormat="1" ht="22.5" customHeight="1" thickBot="1">
      <c r="A6" s="46" t="s">
        <v>360</v>
      </c>
      <c r="B6" s="38"/>
      <c r="C6" s="38"/>
      <c r="D6" s="38"/>
      <c r="F6" s="47" t="s">
        <v>361</v>
      </c>
      <c r="G6" s="48"/>
    </row>
    <row r="7" spans="1:8" s="39" customFormat="1" ht="20.25" customHeight="1" thickBot="1">
      <c r="A7" s="46" t="s">
        <v>362</v>
      </c>
      <c r="B7" s="49"/>
      <c r="C7" s="49"/>
      <c r="D7" s="49"/>
      <c r="E7" s="49"/>
      <c r="F7" s="49"/>
      <c r="G7" s="50" t="s">
        <v>363</v>
      </c>
    </row>
    <row r="8" spans="1:8" ht="32.25" customHeight="1" thickBot="1">
      <c r="A8" s="30" t="s">
        <v>352</v>
      </c>
      <c r="B8" s="26" t="s">
        <v>345</v>
      </c>
      <c r="C8" s="26" t="s">
        <v>346</v>
      </c>
      <c r="D8" s="27" t="s">
        <v>347</v>
      </c>
      <c r="E8" s="27" t="s">
        <v>350</v>
      </c>
      <c r="F8" s="28" t="s">
        <v>351</v>
      </c>
      <c r="G8" s="29" t="s">
        <v>348</v>
      </c>
    </row>
    <row r="9" spans="1:8" ht="24" customHeight="1" thickBot="1">
      <c r="A9" s="33" t="s">
        <v>349</v>
      </c>
      <c r="B9" s="34"/>
      <c r="C9" s="34"/>
      <c r="D9" s="34"/>
      <c r="E9" s="34"/>
      <c r="F9" s="35"/>
      <c r="G9" s="11">
        <f>SUM(G10:G193)</f>
        <v>0</v>
      </c>
    </row>
    <row r="10" spans="1:8">
      <c r="A10" s="14">
        <v>1</v>
      </c>
      <c r="B10" s="15" t="s">
        <v>0</v>
      </c>
      <c r="C10" s="22" t="s">
        <v>1</v>
      </c>
      <c r="D10" s="16">
        <v>154</v>
      </c>
      <c r="E10" s="17"/>
      <c r="F10" s="19"/>
      <c r="G10" s="18">
        <f>D10*(E10+F10)</f>
        <v>0</v>
      </c>
    </row>
    <row r="11" spans="1:8">
      <c r="A11" s="10">
        <v>2</v>
      </c>
      <c r="B11" s="4" t="s">
        <v>3</v>
      </c>
      <c r="C11" s="23" t="s">
        <v>4</v>
      </c>
      <c r="D11" s="5">
        <v>89</v>
      </c>
      <c r="E11" s="6"/>
      <c r="F11" s="20"/>
      <c r="G11" s="8">
        <f t="shared" ref="G11:G74" si="0">D11*(E11+F11)</f>
        <v>0</v>
      </c>
    </row>
    <row r="12" spans="1:8">
      <c r="A12" s="10">
        <v>3</v>
      </c>
      <c r="B12" s="4" t="s">
        <v>5</v>
      </c>
      <c r="C12" s="23" t="s">
        <v>6</v>
      </c>
      <c r="D12" s="5">
        <v>15</v>
      </c>
      <c r="E12" s="6"/>
      <c r="F12" s="20"/>
      <c r="G12" s="8">
        <f t="shared" si="0"/>
        <v>0</v>
      </c>
    </row>
    <row r="13" spans="1:8">
      <c r="A13" s="10">
        <v>4</v>
      </c>
      <c r="B13" s="4" t="s">
        <v>7</v>
      </c>
      <c r="C13" s="23" t="s">
        <v>8</v>
      </c>
      <c r="D13" s="5">
        <v>29</v>
      </c>
      <c r="E13" s="6"/>
      <c r="F13" s="20"/>
      <c r="G13" s="8">
        <f t="shared" si="0"/>
        <v>0</v>
      </c>
    </row>
    <row r="14" spans="1:8">
      <c r="A14" s="10">
        <v>5</v>
      </c>
      <c r="B14" s="4" t="s">
        <v>9</v>
      </c>
      <c r="C14" s="23" t="s">
        <v>10</v>
      </c>
      <c r="D14" s="5">
        <v>83</v>
      </c>
      <c r="E14" s="6"/>
      <c r="F14" s="20"/>
      <c r="G14" s="8">
        <f t="shared" si="0"/>
        <v>0</v>
      </c>
    </row>
    <row r="15" spans="1:8">
      <c r="A15" s="10">
        <v>6</v>
      </c>
      <c r="B15" s="4" t="s">
        <v>11</v>
      </c>
      <c r="C15" s="23" t="s">
        <v>12</v>
      </c>
      <c r="D15" s="5">
        <v>39</v>
      </c>
      <c r="E15" s="6"/>
      <c r="F15" s="20"/>
      <c r="G15" s="8">
        <f t="shared" si="0"/>
        <v>0</v>
      </c>
    </row>
    <row r="16" spans="1:8">
      <c r="A16" s="10">
        <v>7</v>
      </c>
      <c r="B16" s="4" t="s">
        <v>13</v>
      </c>
      <c r="C16" s="23" t="s">
        <v>14</v>
      </c>
      <c r="D16" s="5">
        <v>258</v>
      </c>
      <c r="E16" s="6"/>
      <c r="F16" s="20"/>
      <c r="G16" s="8">
        <f t="shared" si="0"/>
        <v>0</v>
      </c>
    </row>
    <row r="17" spans="1:7">
      <c r="A17" s="10">
        <v>8</v>
      </c>
      <c r="B17" s="4" t="s">
        <v>15</v>
      </c>
      <c r="C17" s="23" t="s">
        <v>16</v>
      </c>
      <c r="D17" s="5">
        <v>63</v>
      </c>
      <c r="E17" s="6"/>
      <c r="F17" s="20"/>
      <c r="G17" s="8">
        <f t="shared" si="0"/>
        <v>0</v>
      </c>
    </row>
    <row r="18" spans="1:7">
      <c r="A18" s="10">
        <v>9</v>
      </c>
      <c r="B18" s="4" t="s">
        <v>17</v>
      </c>
      <c r="C18" s="23" t="s">
        <v>18</v>
      </c>
      <c r="D18" s="5">
        <v>54</v>
      </c>
      <c r="E18" s="6"/>
      <c r="F18" s="20"/>
      <c r="G18" s="8">
        <f t="shared" si="0"/>
        <v>0</v>
      </c>
    </row>
    <row r="19" spans="1:7">
      <c r="A19" s="10">
        <v>10</v>
      </c>
      <c r="B19" s="4" t="s">
        <v>19</v>
      </c>
      <c r="C19" s="23" t="s">
        <v>20</v>
      </c>
      <c r="D19" s="5">
        <v>1</v>
      </c>
      <c r="E19" s="6"/>
      <c r="F19" s="20"/>
      <c r="G19" s="8">
        <f>D19*(E19+F19)</f>
        <v>0</v>
      </c>
    </row>
    <row r="20" spans="1:7">
      <c r="A20" s="10">
        <v>11</v>
      </c>
      <c r="B20" s="4" t="s">
        <v>21</v>
      </c>
      <c r="C20" s="23" t="s">
        <v>22</v>
      </c>
      <c r="D20" s="5">
        <v>64</v>
      </c>
      <c r="E20" s="6"/>
      <c r="F20" s="20"/>
      <c r="G20" s="8">
        <f t="shared" si="0"/>
        <v>0</v>
      </c>
    </row>
    <row r="21" spans="1:7">
      <c r="A21" s="10">
        <v>12</v>
      </c>
      <c r="B21" s="4" t="s">
        <v>23</v>
      </c>
      <c r="C21" s="23" t="s">
        <v>24</v>
      </c>
      <c r="D21" s="5">
        <v>7</v>
      </c>
      <c r="E21" s="6"/>
      <c r="F21" s="20"/>
      <c r="G21" s="8">
        <f t="shared" si="0"/>
        <v>0</v>
      </c>
    </row>
    <row r="22" spans="1:7">
      <c r="A22" s="10">
        <v>13</v>
      </c>
      <c r="B22" s="4" t="s">
        <v>25</v>
      </c>
      <c r="C22" s="23" t="s">
        <v>26</v>
      </c>
      <c r="D22" s="5">
        <v>1</v>
      </c>
      <c r="E22" s="6"/>
      <c r="F22" s="20"/>
      <c r="G22" s="8">
        <f t="shared" si="0"/>
        <v>0</v>
      </c>
    </row>
    <row r="23" spans="1:7">
      <c r="A23" s="10">
        <v>14</v>
      </c>
      <c r="B23" s="4" t="s">
        <v>27</v>
      </c>
      <c r="C23" s="23" t="s">
        <v>28</v>
      </c>
      <c r="D23" s="5">
        <v>1</v>
      </c>
      <c r="E23" s="6"/>
      <c r="F23" s="20"/>
      <c r="G23" s="8">
        <f t="shared" si="0"/>
        <v>0</v>
      </c>
    </row>
    <row r="24" spans="1:7">
      <c r="A24" s="10">
        <v>15</v>
      </c>
      <c r="B24" s="4" t="s">
        <v>29</v>
      </c>
      <c r="C24" s="23" t="s">
        <v>30</v>
      </c>
      <c r="D24" s="5">
        <v>1</v>
      </c>
      <c r="E24" s="6"/>
      <c r="F24" s="20"/>
      <c r="G24" s="8">
        <f>D24*(E24+F24)</f>
        <v>0</v>
      </c>
    </row>
    <row r="25" spans="1:7">
      <c r="A25" s="10">
        <v>16</v>
      </c>
      <c r="B25" s="4" t="s">
        <v>31</v>
      </c>
      <c r="C25" s="23" t="s">
        <v>32</v>
      </c>
      <c r="D25" s="5">
        <v>1</v>
      </c>
      <c r="E25" s="6"/>
      <c r="F25" s="20"/>
      <c r="G25" s="8">
        <f t="shared" si="0"/>
        <v>0</v>
      </c>
    </row>
    <row r="26" spans="1:7">
      <c r="A26" s="10">
        <v>17</v>
      </c>
      <c r="B26" s="4" t="s">
        <v>29</v>
      </c>
      <c r="C26" s="23" t="s">
        <v>33</v>
      </c>
      <c r="D26" s="5">
        <v>11</v>
      </c>
      <c r="E26" s="6"/>
      <c r="F26" s="20"/>
      <c r="G26" s="8">
        <f t="shared" si="0"/>
        <v>0</v>
      </c>
    </row>
    <row r="27" spans="1:7">
      <c r="A27" s="10">
        <v>18</v>
      </c>
      <c r="B27" s="4" t="s">
        <v>34</v>
      </c>
      <c r="C27" s="23" t="s">
        <v>35</v>
      </c>
      <c r="D27" s="5">
        <v>3</v>
      </c>
      <c r="E27" s="6"/>
      <c r="F27" s="20"/>
      <c r="G27" s="8">
        <f t="shared" si="0"/>
        <v>0</v>
      </c>
    </row>
    <row r="28" spans="1:7">
      <c r="A28" s="10">
        <v>19</v>
      </c>
      <c r="B28" s="4" t="s">
        <v>36</v>
      </c>
      <c r="C28" s="23" t="s">
        <v>37</v>
      </c>
      <c r="D28" s="5">
        <v>10</v>
      </c>
      <c r="E28" s="6"/>
      <c r="F28" s="20"/>
      <c r="G28" s="8">
        <f t="shared" si="0"/>
        <v>0</v>
      </c>
    </row>
    <row r="29" spans="1:7">
      <c r="A29" s="10">
        <v>20</v>
      </c>
      <c r="B29" s="4" t="s">
        <v>38</v>
      </c>
      <c r="C29" s="23" t="s">
        <v>39</v>
      </c>
      <c r="D29" s="5">
        <v>1</v>
      </c>
      <c r="E29" s="6"/>
      <c r="F29" s="20"/>
      <c r="G29" s="8">
        <f t="shared" si="0"/>
        <v>0</v>
      </c>
    </row>
    <row r="30" spans="1:7">
      <c r="A30" s="10">
        <v>21</v>
      </c>
      <c r="B30" s="4" t="s">
        <v>40</v>
      </c>
      <c r="C30" s="23" t="s">
        <v>41</v>
      </c>
      <c r="D30" s="5">
        <v>1</v>
      </c>
      <c r="E30" s="6"/>
      <c r="F30" s="20"/>
      <c r="G30" s="8">
        <f t="shared" si="0"/>
        <v>0</v>
      </c>
    </row>
    <row r="31" spans="1:7">
      <c r="A31" s="10">
        <v>22</v>
      </c>
      <c r="B31" s="4" t="s">
        <v>42</v>
      </c>
      <c r="C31" s="23" t="s">
        <v>43</v>
      </c>
      <c r="D31" s="5">
        <v>2</v>
      </c>
      <c r="E31" s="6"/>
      <c r="F31" s="20"/>
      <c r="G31" s="8">
        <f t="shared" si="0"/>
        <v>0</v>
      </c>
    </row>
    <row r="32" spans="1:7">
      <c r="A32" s="10">
        <v>23</v>
      </c>
      <c r="B32" s="4" t="s">
        <v>44</v>
      </c>
      <c r="C32" s="23" t="s">
        <v>45</v>
      </c>
      <c r="D32" s="5">
        <v>64</v>
      </c>
      <c r="E32" s="6"/>
      <c r="F32" s="20"/>
      <c r="G32" s="8">
        <f t="shared" si="0"/>
        <v>0</v>
      </c>
    </row>
    <row r="33" spans="1:7">
      <c r="A33" s="10">
        <v>24</v>
      </c>
      <c r="B33" s="4" t="s">
        <v>46</v>
      </c>
      <c r="C33" s="23" t="s">
        <v>47</v>
      </c>
      <c r="D33" s="5">
        <v>1</v>
      </c>
      <c r="E33" s="6"/>
      <c r="F33" s="20"/>
      <c r="G33" s="8">
        <f t="shared" si="0"/>
        <v>0</v>
      </c>
    </row>
    <row r="34" spans="1:7">
      <c r="A34" s="10">
        <v>25</v>
      </c>
      <c r="B34" s="4" t="s">
        <v>48</v>
      </c>
      <c r="C34" s="23" t="s">
        <v>49</v>
      </c>
      <c r="D34" s="5">
        <v>13</v>
      </c>
      <c r="E34" s="6"/>
      <c r="F34" s="20"/>
      <c r="G34" s="8">
        <f t="shared" si="0"/>
        <v>0</v>
      </c>
    </row>
    <row r="35" spans="1:7">
      <c r="A35" s="10">
        <v>26</v>
      </c>
      <c r="B35" s="4" t="s">
        <v>50</v>
      </c>
      <c r="C35" s="23" t="s">
        <v>51</v>
      </c>
      <c r="D35" s="5">
        <v>4</v>
      </c>
      <c r="E35" s="6"/>
      <c r="F35" s="20"/>
      <c r="G35" s="8">
        <f t="shared" si="0"/>
        <v>0</v>
      </c>
    </row>
    <row r="36" spans="1:7">
      <c r="A36" s="10">
        <v>27</v>
      </c>
      <c r="B36" s="4" t="s">
        <v>52</v>
      </c>
      <c r="C36" s="23" t="s">
        <v>53</v>
      </c>
      <c r="D36" s="5">
        <v>413</v>
      </c>
      <c r="E36" s="6"/>
      <c r="F36" s="20"/>
      <c r="G36" s="8">
        <f t="shared" si="0"/>
        <v>0</v>
      </c>
    </row>
    <row r="37" spans="1:7">
      <c r="A37" s="10">
        <v>28</v>
      </c>
      <c r="B37" s="4" t="s">
        <v>54</v>
      </c>
      <c r="C37" s="23" t="s">
        <v>55</v>
      </c>
      <c r="D37" s="5">
        <v>3</v>
      </c>
      <c r="E37" s="6"/>
      <c r="F37" s="20"/>
      <c r="G37" s="8">
        <f t="shared" si="0"/>
        <v>0</v>
      </c>
    </row>
    <row r="38" spans="1:7">
      <c r="A38" s="10">
        <v>29</v>
      </c>
      <c r="B38" s="4" t="s">
        <v>56</v>
      </c>
      <c r="C38" s="23" t="s">
        <v>57</v>
      </c>
      <c r="D38" s="5">
        <v>5</v>
      </c>
      <c r="E38" s="6"/>
      <c r="F38" s="20"/>
      <c r="G38" s="8">
        <f t="shared" si="0"/>
        <v>0</v>
      </c>
    </row>
    <row r="39" spans="1:7">
      <c r="A39" s="10">
        <v>30</v>
      </c>
      <c r="B39" s="4" t="s">
        <v>58</v>
      </c>
      <c r="C39" s="23" t="s">
        <v>59</v>
      </c>
      <c r="D39" s="5">
        <v>201</v>
      </c>
      <c r="E39" s="6"/>
      <c r="F39" s="20"/>
      <c r="G39" s="8">
        <f t="shared" si="0"/>
        <v>0</v>
      </c>
    </row>
    <row r="40" spans="1:7">
      <c r="A40" s="10">
        <v>31</v>
      </c>
      <c r="B40" s="4" t="s">
        <v>60</v>
      </c>
      <c r="C40" s="23" t="s">
        <v>61</v>
      </c>
      <c r="D40" s="5">
        <v>119</v>
      </c>
      <c r="E40" s="6"/>
      <c r="F40" s="20"/>
      <c r="G40" s="8">
        <f t="shared" si="0"/>
        <v>0</v>
      </c>
    </row>
    <row r="41" spans="1:7">
      <c r="A41" s="10">
        <v>32</v>
      </c>
      <c r="B41" s="4" t="s">
        <v>62</v>
      </c>
      <c r="C41" s="23" t="s">
        <v>63</v>
      </c>
      <c r="D41" s="5">
        <v>1</v>
      </c>
      <c r="E41" s="6"/>
      <c r="F41" s="20"/>
      <c r="G41" s="8">
        <f t="shared" si="0"/>
        <v>0</v>
      </c>
    </row>
    <row r="42" spans="1:7">
      <c r="A42" s="10">
        <v>33</v>
      </c>
      <c r="B42" s="4" t="s">
        <v>64</v>
      </c>
      <c r="C42" s="23" t="s">
        <v>65</v>
      </c>
      <c r="D42" s="5">
        <v>2</v>
      </c>
      <c r="E42" s="6"/>
      <c r="F42" s="20"/>
      <c r="G42" s="8">
        <f t="shared" si="0"/>
        <v>0</v>
      </c>
    </row>
    <row r="43" spans="1:7">
      <c r="A43" s="10">
        <v>34</v>
      </c>
      <c r="B43" s="4" t="s">
        <v>66</v>
      </c>
      <c r="C43" s="23" t="s">
        <v>67</v>
      </c>
      <c r="D43" s="5">
        <v>10</v>
      </c>
      <c r="E43" s="6"/>
      <c r="F43" s="20"/>
      <c r="G43" s="8">
        <f t="shared" si="0"/>
        <v>0</v>
      </c>
    </row>
    <row r="44" spans="1:7">
      <c r="A44" s="10">
        <v>35</v>
      </c>
      <c r="B44" s="4" t="s">
        <v>68</v>
      </c>
      <c r="C44" s="23" t="s">
        <v>69</v>
      </c>
      <c r="D44" s="5">
        <v>9</v>
      </c>
      <c r="E44" s="6"/>
      <c r="F44" s="20"/>
      <c r="G44" s="8">
        <f t="shared" si="0"/>
        <v>0</v>
      </c>
    </row>
    <row r="45" spans="1:7">
      <c r="A45" s="10">
        <v>36</v>
      </c>
      <c r="B45" s="4" t="s">
        <v>70</v>
      </c>
      <c r="C45" s="23" t="s">
        <v>71</v>
      </c>
      <c r="D45" s="5">
        <v>1</v>
      </c>
      <c r="E45" s="6"/>
      <c r="F45" s="20"/>
      <c r="G45" s="8">
        <f t="shared" si="0"/>
        <v>0</v>
      </c>
    </row>
    <row r="46" spans="1:7">
      <c r="A46" s="10">
        <v>37</v>
      </c>
      <c r="B46" s="4" t="s">
        <v>72</v>
      </c>
      <c r="C46" s="23" t="s">
        <v>73</v>
      </c>
      <c r="D46" s="5">
        <v>6</v>
      </c>
      <c r="E46" s="6"/>
      <c r="F46" s="20"/>
      <c r="G46" s="8">
        <f t="shared" si="0"/>
        <v>0</v>
      </c>
    </row>
    <row r="47" spans="1:7">
      <c r="A47" s="10">
        <v>38</v>
      </c>
      <c r="B47" s="4" t="s">
        <v>72</v>
      </c>
      <c r="C47" s="23" t="s">
        <v>74</v>
      </c>
      <c r="D47" s="5">
        <v>9</v>
      </c>
      <c r="E47" s="6"/>
      <c r="F47" s="20"/>
      <c r="G47" s="8">
        <f t="shared" si="0"/>
        <v>0</v>
      </c>
    </row>
    <row r="48" spans="1:7">
      <c r="A48" s="10">
        <v>39</v>
      </c>
      <c r="B48" s="4" t="s">
        <v>75</v>
      </c>
      <c r="C48" s="23" t="s">
        <v>76</v>
      </c>
      <c r="D48" s="5">
        <v>21</v>
      </c>
      <c r="E48" s="6"/>
      <c r="F48" s="20"/>
      <c r="G48" s="8">
        <f t="shared" si="0"/>
        <v>0</v>
      </c>
    </row>
    <row r="49" spans="1:7">
      <c r="A49" s="10">
        <v>40</v>
      </c>
      <c r="B49" s="4" t="s">
        <v>77</v>
      </c>
      <c r="C49" s="23" t="s">
        <v>78</v>
      </c>
      <c r="D49" s="5">
        <v>4</v>
      </c>
      <c r="E49" s="6"/>
      <c r="F49" s="20"/>
      <c r="G49" s="8">
        <f t="shared" si="0"/>
        <v>0</v>
      </c>
    </row>
    <row r="50" spans="1:7">
      <c r="A50" s="10">
        <v>41</v>
      </c>
      <c r="B50" s="4" t="s">
        <v>2</v>
      </c>
      <c r="C50" s="23" t="s">
        <v>79</v>
      </c>
      <c r="D50" s="5">
        <v>72</v>
      </c>
      <c r="E50" s="6"/>
      <c r="F50" s="20"/>
      <c r="G50" s="8">
        <f t="shared" si="0"/>
        <v>0</v>
      </c>
    </row>
    <row r="51" spans="1:7">
      <c r="A51" s="10">
        <v>42</v>
      </c>
      <c r="B51" s="4" t="s">
        <v>80</v>
      </c>
      <c r="C51" s="23" t="s">
        <v>81</v>
      </c>
      <c r="D51" s="5">
        <v>17</v>
      </c>
      <c r="E51" s="6"/>
      <c r="F51" s="20"/>
      <c r="G51" s="8">
        <f t="shared" si="0"/>
        <v>0</v>
      </c>
    </row>
    <row r="52" spans="1:7">
      <c r="A52" s="10">
        <v>43</v>
      </c>
      <c r="B52" s="4" t="s">
        <v>82</v>
      </c>
      <c r="C52" s="23" t="s">
        <v>333</v>
      </c>
      <c r="D52" s="5">
        <v>236</v>
      </c>
      <c r="E52" s="6"/>
      <c r="F52" s="20"/>
      <c r="G52" s="8">
        <f t="shared" si="0"/>
        <v>0</v>
      </c>
    </row>
    <row r="53" spans="1:7">
      <c r="A53" s="10">
        <v>44</v>
      </c>
      <c r="B53" s="4" t="s">
        <v>82</v>
      </c>
      <c r="C53" s="23" t="s">
        <v>334</v>
      </c>
      <c r="D53" s="5">
        <v>135</v>
      </c>
      <c r="E53" s="6"/>
      <c r="F53" s="20"/>
      <c r="G53" s="8">
        <f t="shared" si="0"/>
        <v>0</v>
      </c>
    </row>
    <row r="54" spans="1:7">
      <c r="A54" s="10">
        <v>45</v>
      </c>
      <c r="B54" s="4" t="s">
        <v>83</v>
      </c>
      <c r="C54" s="23" t="s">
        <v>84</v>
      </c>
      <c r="D54" s="5">
        <v>1</v>
      </c>
      <c r="E54" s="6"/>
      <c r="F54" s="20"/>
      <c r="G54" s="8">
        <f t="shared" si="0"/>
        <v>0</v>
      </c>
    </row>
    <row r="55" spans="1:7">
      <c r="A55" s="10">
        <v>46</v>
      </c>
      <c r="B55" s="4" t="s">
        <v>85</v>
      </c>
      <c r="C55" s="23" t="s">
        <v>86</v>
      </c>
      <c r="D55" s="5">
        <v>9</v>
      </c>
      <c r="E55" s="6"/>
      <c r="F55" s="20"/>
      <c r="G55" s="8">
        <f t="shared" si="0"/>
        <v>0</v>
      </c>
    </row>
    <row r="56" spans="1:7">
      <c r="A56" s="10">
        <v>47</v>
      </c>
      <c r="B56" s="4" t="s">
        <v>87</v>
      </c>
      <c r="C56" s="23" t="s">
        <v>88</v>
      </c>
      <c r="D56" s="5">
        <v>21</v>
      </c>
      <c r="E56" s="6"/>
      <c r="F56" s="20"/>
      <c r="G56" s="8">
        <f t="shared" si="0"/>
        <v>0</v>
      </c>
    </row>
    <row r="57" spans="1:7">
      <c r="A57" s="10">
        <v>48</v>
      </c>
      <c r="B57" s="4" t="s">
        <v>89</v>
      </c>
      <c r="C57" s="23" t="s">
        <v>90</v>
      </c>
      <c r="D57" s="5">
        <v>7</v>
      </c>
      <c r="E57" s="6"/>
      <c r="F57" s="20"/>
      <c r="G57" s="8">
        <f t="shared" si="0"/>
        <v>0</v>
      </c>
    </row>
    <row r="58" spans="1:7">
      <c r="A58" s="10">
        <v>49</v>
      </c>
      <c r="B58" s="4" t="s">
        <v>91</v>
      </c>
      <c r="C58" s="23" t="s">
        <v>92</v>
      </c>
      <c r="D58" s="5">
        <v>44</v>
      </c>
      <c r="E58" s="6"/>
      <c r="F58" s="20"/>
      <c r="G58" s="8">
        <f t="shared" si="0"/>
        <v>0</v>
      </c>
    </row>
    <row r="59" spans="1:7">
      <c r="A59" s="10">
        <v>50</v>
      </c>
      <c r="B59" s="4" t="s">
        <v>93</v>
      </c>
      <c r="C59" s="23" t="s">
        <v>94</v>
      </c>
      <c r="D59" s="5">
        <v>2</v>
      </c>
      <c r="E59" s="6"/>
      <c r="F59" s="20"/>
      <c r="G59" s="8">
        <f t="shared" si="0"/>
        <v>0</v>
      </c>
    </row>
    <row r="60" spans="1:7">
      <c r="A60" s="10">
        <v>51</v>
      </c>
      <c r="B60" s="4" t="s">
        <v>95</v>
      </c>
      <c r="C60" s="23" t="s">
        <v>96</v>
      </c>
      <c r="D60" s="5">
        <v>7</v>
      </c>
      <c r="E60" s="6"/>
      <c r="F60" s="20"/>
      <c r="G60" s="8">
        <f t="shared" si="0"/>
        <v>0</v>
      </c>
    </row>
    <row r="61" spans="1:7">
      <c r="A61" s="10">
        <v>52</v>
      </c>
      <c r="B61" s="4" t="s">
        <v>97</v>
      </c>
      <c r="C61" s="23" t="s">
        <v>98</v>
      </c>
      <c r="D61" s="5">
        <v>7</v>
      </c>
      <c r="E61" s="6"/>
      <c r="F61" s="20"/>
      <c r="G61" s="8">
        <f t="shared" si="0"/>
        <v>0</v>
      </c>
    </row>
    <row r="62" spans="1:7">
      <c r="A62" s="10">
        <v>53</v>
      </c>
      <c r="B62" s="4" t="s">
        <v>99</v>
      </c>
      <c r="C62" s="23" t="s">
        <v>100</v>
      </c>
      <c r="D62" s="5">
        <v>14</v>
      </c>
      <c r="E62" s="6"/>
      <c r="F62" s="20"/>
      <c r="G62" s="8">
        <f t="shared" si="0"/>
        <v>0</v>
      </c>
    </row>
    <row r="63" spans="1:7">
      <c r="A63" s="10">
        <v>54</v>
      </c>
      <c r="B63" s="4" t="s">
        <v>101</v>
      </c>
      <c r="C63" s="23" t="s">
        <v>102</v>
      </c>
      <c r="D63" s="5">
        <v>14</v>
      </c>
      <c r="E63" s="6"/>
      <c r="F63" s="20"/>
      <c r="G63" s="8">
        <f t="shared" si="0"/>
        <v>0</v>
      </c>
    </row>
    <row r="64" spans="1:7">
      <c r="A64" s="10">
        <v>55</v>
      </c>
      <c r="B64" s="4" t="s">
        <v>103</v>
      </c>
      <c r="C64" s="23" t="s">
        <v>104</v>
      </c>
      <c r="D64" s="5">
        <v>57</v>
      </c>
      <c r="E64" s="6"/>
      <c r="F64" s="20"/>
      <c r="G64" s="8">
        <f t="shared" si="0"/>
        <v>0</v>
      </c>
    </row>
    <row r="65" spans="1:7">
      <c r="A65" s="10">
        <v>56</v>
      </c>
      <c r="B65" s="4" t="s">
        <v>105</v>
      </c>
      <c r="C65" s="23" t="s">
        <v>106</v>
      </c>
      <c r="D65" s="5">
        <v>14</v>
      </c>
      <c r="E65" s="6"/>
      <c r="F65" s="20"/>
      <c r="G65" s="8">
        <f t="shared" si="0"/>
        <v>0</v>
      </c>
    </row>
    <row r="66" spans="1:7">
      <c r="A66" s="10">
        <v>57</v>
      </c>
      <c r="B66" s="4" t="s">
        <v>107</v>
      </c>
      <c r="C66" s="23" t="s">
        <v>108</v>
      </c>
      <c r="D66" s="5">
        <v>8</v>
      </c>
      <c r="E66" s="6"/>
      <c r="F66" s="20"/>
      <c r="G66" s="8">
        <f t="shared" si="0"/>
        <v>0</v>
      </c>
    </row>
    <row r="67" spans="1:7">
      <c r="A67" s="10">
        <v>58</v>
      </c>
      <c r="B67" s="4" t="s">
        <v>109</v>
      </c>
      <c r="C67" s="23" t="s">
        <v>110</v>
      </c>
      <c r="D67" s="5">
        <v>1</v>
      </c>
      <c r="E67" s="6"/>
      <c r="F67" s="20"/>
      <c r="G67" s="8">
        <f t="shared" si="0"/>
        <v>0</v>
      </c>
    </row>
    <row r="68" spans="1:7">
      <c r="A68" s="10">
        <v>59</v>
      </c>
      <c r="B68" s="4" t="s">
        <v>111</v>
      </c>
      <c r="C68" s="23" t="s">
        <v>335</v>
      </c>
      <c r="D68" s="5">
        <v>1</v>
      </c>
      <c r="E68" s="6"/>
      <c r="F68" s="20"/>
      <c r="G68" s="8">
        <f t="shared" si="0"/>
        <v>0</v>
      </c>
    </row>
    <row r="69" spans="1:7">
      <c r="A69" s="10">
        <v>60</v>
      </c>
      <c r="B69" s="4" t="s">
        <v>112</v>
      </c>
      <c r="C69" s="23" t="s">
        <v>113</v>
      </c>
      <c r="D69" s="5">
        <v>3</v>
      </c>
      <c r="E69" s="6"/>
      <c r="F69" s="20"/>
      <c r="G69" s="8">
        <f t="shared" si="0"/>
        <v>0</v>
      </c>
    </row>
    <row r="70" spans="1:7">
      <c r="A70" s="10">
        <v>61</v>
      </c>
      <c r="B70" s="4" t="s">
        <v>114</v>
      </c>
      <c r="C70" s="23" t="s">
        <v>115</v>
      </c>
      <c r="D70" s="5">
        <v>2</v>
      </c>
      <c r="E70" s="6"/>
      <c r="F70" s="20"/>
      <c r="G70" s="8">
        <f t="shared" si="0"/>
        <v>0</v>
      </c>
    </row>
    <row r="71" spans="1:7">
      <c r="A71" s="10">
        <v>62</v>
      </c>
      <c r="B71" s="4" t="s">
        <v>2</v>
      </c>
      <c r="C71" s="23" t="s">
        <v>116</v>
      </c>
      <c r="D71" s="5">
        <v>1</v>
      </c>
      <c r="E71" s="6"/>
      <c r="F71" s="20"/>
      <c r="G71" s="8">
        <f t="shared" si="0"/>
        <v>0</v>
      </c>
    </row>
    <row r="72" spans="1:7">
      <c r="A72" s="10">
        <v>63</v>
      </c>
      <c r="B72" s="4" t="s">
        <v>117</v>
      </c>
      <c r="C72" s="23" t="s">
        <v>118</v>
      </c>
      <c r="D72" s="5">
        <v>1</v>
      </c>
      <c r="E72" s="6"/>
      <c r="F72" s="20"/>
      <c r="G72" s="8">
        <f t="shared" si="0"/>
        <v>0</v>
      </c>
    </row>
    <row r="73" spans="1:7">
      <c r="A73" s="10">
        <v>64</v>
      </c>
      <c r="B73" s="4" t="s">
        <v>119</v>
      </c>
      <c r="C73" s="23" t="s">
        <v>120</v>
      </c>
      <c r="D73" s="5">
        <v>1</v>
      </c>
      <c r="E73" s="6"/>
      <c r="F73" s="20"/>
      <c r="G73" s="8">
        <f t="shared" si="0"/>
        <v>0</v>
      </c>
    </row>
    <row r="74" spans="1:7">
      <c r="A74" s="10">
        <v>65</v>
      </c>
      <c r="B74" s="4" t="s">
        <v>121</v>
      </c>
      <c r="C74" s="23" t="s">
        <v>122</v>
      </c>
      <c r="D74" s="5">
        <v>14</v>
      </c>
      <c r="E74" s="6"/>
      <c r="F74" s="20"/>
      <c r="G74" s="8">
        <f t="shared" si="0"/>
        <v>0</v>
      </c>
    </row>
    <row r="75" spans="1:7">
      <c r="A75" s="10">
        <v>66</v>
      </c>
      <c r="B75" s="4" t="s">
        <v>123</v>
      </c>
      <c r="C75" s="23" t="s">
        <v>124</v>
      </c>
      <c r="D75" s="5">
        <v>15</v>
      </c>
      <c r="E75" s="6"/>
      <c r="F75" s="20"/>
      <c r="G75" s="8">
        <f t="shared" ref="G75:G138" si="1">D75*(E75+F75)</f>
        <v>0</v>
      </c>
    </row>
    <row r="76" spans="1:7">
      <c r="A76" s="10">
        <v>67</v>
      </c>
      <c r="B76" s="4" t="s">
        <v>125</v>
      </c>
      <c r="C76" s="23" t="s">
        <v>126</v>
      </c>
      <c r="D76" s="5">
        <v>15</v>
      </c>
      <c r="E76" s="6"/>
      <c r="F76" s="20"/>
      <c r="G76" s="8">
        <f t="shared" si="1"/>
        <v>0</v>
      </c>
    </row>
    <row r="77" spans="1:7">
      <c r="A77" s="10">
        <v>68</v>
      </c>
      <c r="B77" s="4" t="s">
        <v>127</v>
      </c>
      <c r="C77" s="23" t="s">
        <v>128</v>
      </c>
      <c r="D77" s="5">
        <v>8</v>
      </c>
      <c r="E77" s="6"/>
      <c r="F77" s="20"/>
      <c r="G77" s="8">
        <f t="shared" si="1"/>
        <v>0</v>
      </c>
    </row>
    <row r="78" spans="1:7">
      <c r="A78" s="10">
        <v>69</v>
      </c>
      <c r="B78" s="4" t="s">
        <v>129</v>
      </c>
      <c r="C78" s="23" t="s">
        <v>130</v>
      </c>
      <c r="D78" s="5">
        <v>1</v>
      </c>
      <c r="E78" s="6"/>
      <c r="F78" s="20"/>
      <c r="G78" s="8">
        <f t="shared" si="1"/>
        <v>0</v>
      </c>
    </row>
    <row r="79" spans="1:7">
      <c r="A79" s="10">
        <v>70</v>
      </c>
      <c r="B79" s="4" t="s">
        <v>131</v>
      </c>
      <c r="C79" s="23" t="s">
        <v>132</v>
      </c>
      <c r="D79" s="5">
        <v>1</v>
      </c>
      <c r="E79" s="6"/>
      <c r="F79" s="20"/>
      <c r="G79" s="8">
        <f t="shared" si="1"/>
        <v>0</v>
      </c>
    </row>
    <row r="80" spans="1:7">
      <c r="A80" s="10">
        <v>71</v>
      </c>
      <c r="B80" s="4" t="s">
        <v>133</v>
      </c>
      <c r="C80" s="23" t="s">
        <v>134</v>
      </c>
      <c r="D80" s="5">
        <v>1</v>
      </c>
      <c r="E80" s="6"/>
      <c r="F80" s="20"/>
      <c r="G80" s="8">
        <f t="shared" si="1"/>
        <v>0</v>
      </c>
    </row>
    <row r="81" spans="1:7">
      <c r="A81" s="10">
        <v>72</v>
      </c>
      <c r="B81" s="4" t="s">
        <v>135</v>
      </c>
      <c r="C81" s="23" t="s">
        <v>136</v>
      </c>
      <c r="D81" s="5">
        <v>1</v>
      </c>
      <c r="E81" s="6"/>
      <c r="F81" s="20"/>
      <c r="G81" s="8">
        <f t="shared" si="1"/>
        <v>0</v>
      </c>
    </row>
    <row r="82" spans="1:7">
      <c r="A82" s="10">
        <v>73</v>
      </c>
      <c r="B82" s="4" t="s">
        <v>137</v>
      </c>
      <c r="C82" s="23" t="s">
        <v>138</v>
      </c>
      <c r="D82" s="5">
        <v>1</v>
      </c>
      <c r="E82" s="6"/>
      <c r="F82" s="20"/>
      <c r="G82" s="8">
        <f t="shared" si="1"/>
        <v>0</v>
      </c>
    </row>
    <row r="83" spans="1:7">
      <c r="A83" s="10">
        <v>74</v>
      </c>
      <c r="B83" s="4" t="s">
        <v>139</v>
      </c>
      <c r="C83" s="23" t="s">
        <v>140</v>
      </c>
      <c r="D83" s="5">
        <v>4</v>
      </c>
      <c r="E83" s="6"/>
      <c r="F83" s="20"/>
      <c r="G83" s="8">
        <f t="shared" si="1"/>
        <v>0</v>
      </c>
    </row>
    <row r="84" spans="1:7">
      <c r="A84" s="10">
        <v>75</v>
      </c>
      <c r="B84" s="4" t="s">
        <v>141</v>
      </c>
      <c r="C84" s="23" t="s">
        <v>142</v>
      </c>
      <c r="D84" s="5">
        <v>1</v>
      </c>
      <c r="E84" s="6"/>
      <c r="F84" s="20"/>
      <c r="G84" s="8">
        <f t="shared" si="1"/>
        <v>0</v>
      </c>
    </row>
    <row r="85" spans="1:7">
      <c r="A85" s="10">
        <v>76</v>
      </c>
      <c r="B85" s="4" t="s">
        <v>143</v>
      </c>
      <c r="C85" s="23" t="s">
        <v>144</v>
      </c>
      <c r="D85" s="5">
        <v>1</v>
      </c>
      <c r="E85" s="6"/>
      <c r="F85" s="20"/>
      <c r="G85" s="8">
        <f t="shared" si="1"/>
        <v>0</v>
      </c>
    </row>
    <row r="86" spans="1:7">
      <c r="A86" s="10">
        <v>77</v>
      </c>
      <c r="B86" s="4" t="s">
        <v>145</v>
      </c>
      <c r="C86" s="23" t="s">
        <v>146</v>
      </c>
      <c r="D86" s="5">
        <v>2</v>
      </c>
      <c r="E86" s="6"/>
      <c r="F86" s="20"/>
      <c r="G86" s="8">
        <f t="shared" si="1"/>
        <v>0</v>
      </c>
    </row>
    <row r="87" spans="1:7">
      <c r="A87" s="10">
        <v>78</v>
      </c>
      <c r="B87" s="4" t="s">
        <v>147</v>
      </c>
      <c r="C87" s="23" t="s">
        <v>148</v>
      </c>
      <c r="D87" s="5">
        <v>97</v>
      </c>
      <c r="E87" s="6"/>
      <c r="F87" s="20"/>
      <c r="G87" s="8">
        <f t="shared" si="1"/>
        <v>0</v>
      </c>
    </row>
    <row r="88" spans="1:7">
      <c r="A88" s="10">
        <v>79</v>
      </c>
      <c r="B88" s="4" t="s">
        <v>149</v>
      </c>
      <c r="C88" s="23" t="s">
        <v>150</v>
      </c>
      <c r="D88" s="5">
        <v>97</v>
      </c>
      <c r="E88" s="6"/>
      <c r="F88" s="20"/>
      <c r="G88" s="8">
        <f t="shared" si="1"/>
        <v>0</v>
      </c>
    </row>
    <row r="89" spans="1:7">
      <c r="A89" s="10">
        <v>80</v>
      </c>
      <c r="B89" s="4" t="s">
        <v>151</v>
      </c>
      <c r="C89" s="23" t="s">
        <v>152</v>
      </c>
      <c r="D89" s="5">
        <v>97</v>
      </c>
      <c r="E89" s="6"/>
      <c r="F89" s="20"/>
      <c r="G89" s="8">
        <f t="shared" si="1"/>
        <v>0</v>
      </c>
    </row>
    <row r="90" spans="1:7">
      <c r="A90" s="10">
        <v>81</v>
      </c>
      <c r="B90" s="4" t="s">
        <v>153</v>
      </c>
      <c r="C90" s="23" t="s">
        <v>154</v>
      </c>
      <c r="D90" s="5">
        <v>6</v>
      </c>
      <c r="E90" s="6"/>
      <c r="F90" s="20"/>
      <c r="G90" s="8">
        <f t="shared" si="1"/>
        <v>0</v>
      </c>
    </row>
    <row r="91" spans="1:7">
      <c r="A91" s="10">
        <v>82</v>
      </c>
      <c r="B91" s="4" t="s">
        <v>155</v>
      </c>
      <c r="C91" s="23" t="s">
        <v>156</v>
      </c>
      <c r="D91" s="5">
        <v>6</v>
      </c>
      <c r="E91" s="6"/>
      <c r="F91" s="20"/>
      <c r="G91" s="8">
        <f t="shared" si="1"/>
        <v>0</v>
      </c>
    </row>
    <row r="92" spans="1:7">
      <c r="A92" s="10">
        <v>83</v>
      </c>
      <c r="B92" s="4" t="s">
        <v>157</v>
      </c>
      <c r="C92" s="23" t="s">
        <v>158</v>
      </c>
      <c r="D92" s="5">
        <v>3</v>
      </c>
      <c r="E92" s="6"/>
      <c r="F92" s="20"/>
      <c r="G92" s="8">
        <f t="shared" si="1"/>
        <v>0</v>
      </c>
    </row>
    <row r="93" spans="1:7">
      <c r="A93" s="10">
        <v>84</v>
      </c>
      <c r="B93" s="4" t="s">
        <v>159</v>
      </c>
      <c r="C93" s="23" t="s">
        <v>160</v>
      </c>
      <c r="D93" s="5">
        <v>9</v>
      </c>
      <c r="E93" s="6"/>
      <c r="F93" s="20"/>
      <c r="G93" s="8">
        <f t="shared" si="1"/>
        <v>0</v>
      </c>
    </row>
    <row r="94" spans="1:7">
      <c r="A94" s="10">
        <v>85</v>
      </c>
      <c r="B94" s="4" t="s">
        <v>161</v>
      </c>
      <c r="C94" s="23" t="s">
        <v>162</v>
      </c>
      <c r="D94" s="5">
        <v>2</v>
      </c>
      <c r="E94" s="6"/>
      <c r="F94" s="20"/>
      <c r="G94" s="8">
        <f t="shared" si="1"/>
        <v>0</v>
      </c>
    </row>
    <row r="95" spans="1:7">
      <c r="A95" s="10">
        <v>86</v>
      </c>
      <c r="B95" s="4" t="s">
        <v>163</v>
      </c>
      <c r="C95" s="23" t="s">
        <v>164</v>
      </c>
      <c r="D95" s="5">
        <v>117</v>
      </c>
      <c r="E95" s="6"/>
      <c r="F95" s="20"/>
      <c r="G95" s="8">
        <f t="shared" si="1"/>
        <v>0</v>
      </c>
    </row>
    <row r="96" spans="1:7">
      <c r="A96" s="10">
        <v>87</v>
      </c>
      <c r="B96" s="4" t="s">
        <v>165</v>
      </c>
      <c r="C96" s="23" t="s">
        <v>166</v>
      </c>
      <c r="D96" s="5">
        <v>110</v>
      </c>
      <c r="E96" s="6"/>
      <c r="F96" s="20"/>
      <c r="G96" s="8">
        <f t="shared" si="1"/>
        <v>0</v>
      </c>
    </row>
    <row r="97" spans="1:7">
      <c r="A97" s="10">
        <v>88</v>
      </c>
      <c r="B97" s="4" t="s">
        <v>167</v>
      </c>
      <c r="C97" s="23" t="s">
        <v>168</v>
      </c>
      <c r="D97" s="5">
        <v>13</v>
      </c>
      <c r="E97" s="6"/>
      <c r="F97" s="20"/>
      <c r="G97" s="8">
        <f t="shared" si="1"/>
        <v>0</v>
      </c>
    </row>
    <row r="98" spans="1:7">
      <c r="A98" s="10">
        <v>89</v>
      </c>
      <c r="B98" s="4" t="s">
        <v>169</v>
      </c>
      <c r="C98" s="23" t="s">
        <v>170</v>
      </c>
      <c r="D98" s="5">
        <v>71</v>
      </c>
      <c r="E98" s="6"/>
      <c r="F98" s="20"/>
      <c r="G98" s="8">
        <f t="shared" si="1"/>
        <v>0</v>
      </c>
    </row>
    <row r="99" spans="1:7">
      <c r="A99" s="10">
        <v>90</v>
      </c>
      <c r="B99" s="4" t="s">
        <v>171</v>
      </c>
      <c r="C99" s="23" t="s">
        <v>172</v>
      </c>
      <c r="D99" s="5">
        <v>1</v>
      </c>
      <c r="E99" s="6"/>
      <c r="F99" s="20"/>
      <c r="G99" s="8">
        <f t="shared" si="1"/>
        <v>0</v>
      </c>
    </row>
    <row r="100" spans="1:7">
      <c r="A100" s="10">
        <v>91</v>
      </c>
      <c r="B100" s="4" t="s">
        <v>173</v>
      </c>
      <c r="C100" s="23" t="s">
        <v>174</v>
      </c>
      <c r="D100" s="5">
        <v>3</v>
      </c>
      <c r="E100" s="6"/>
      <c r="F100" s="20"/>
      <c r="G100" s="8">
        <f t="shared" si="1"/>
        <v>0</v>
      </c>
    </row>
    <row r="101" spans="1:7">
      <c r="A101" s="10">
        <v>92</v>
      </c>
      <c r="B101" s="4" t="s">
        <v>175</v>
      </c>
      <c r="C101" s="23" t="s">
        <v>176</v>
      </c>
      <c r="D101" s="5">
        <v>2</v>
      </c>
      <c r="E101" s="6"/>
      <c r="F101" s="20"/>
      <c r="G101" s="8">
        <f t="shared" si="1"/>
        <v>0</v>
      </c>
    </row>
    <row r="102" spans="1:7">
      <c r="A102" s="10">
        <v>93</v>
      </c>
      <c r="B102" s="4" t="s">
        <v>177</v>
      </c>
      <c r="C102" s="23" t="s">
        <v>178</v>
      </c>
      <c r="D102" s="5">
        <v>1</v>
      </c>
      <c r="E102" s="6"/>
      <c r="F102" s="20"/>
      <c r="G102" s="8">
        <f t="shared" si="1"/>
        <v>0</v>
      </c>
    </row>
    <row r="103" spans="1:7">
      <c r="A103" s="10">
        <v>94</v>
      </c>
      <c r="B103" s="4" t="s">
        <v>177</v>
      </c>
      <c r="C103" s="23" t="s">
        <v>179</v>
      </c>
      <c r="D103" s="5">
        <v>1</v>
      </c>
      <c r="E103" s="6"/>
      <c r="F103" s="20"/>
      <c r="G103" s="8">
        <f t="shared" si="1"/>
        <v>0</v>
      </c>
    </row>
    <row r="104" spans="1:7">
      <c r="A104" s="10">
        <v>95</v>
      </c>
      <c r="B104" s="4" t="s">
        <v>180</v>
      </c>
      <c r="C104" s="23" t="s">
        <v>181</v>
      </c>
      <c r="D104" s="5">
        <v>51</v>
      </c>
      <c r="E104" s="6"/>
      <c r="F104" s="20"/>
      <c r="G104" s="8">
        <f t="shared" si="1"/>
        <v>0</v>
      </c>
    </row>
    <row r="105" spans="1:7">
      <c r="A105" s="10">
        <v>96</v>
      </c>
      <c r="B105" s="4" t="s">
        <v>182</v>
      </c>
      <c r="C105" s="23" t="s">
        <v>183</v>
      </c>
      <c r="D105" s="5">
        <v>51</v>
      </c>
      <c r="E105" s="6"/>
      <c r="F105" s="20"/>
      <c r="G105" s="8">
        <f t="shared" si="1"/>
        <v>0</v>
      </c>
    </row>
    <row r="106" spans="1:7">
      <c r="A106" s="10">
        <v>97</v>
      </c>
      <c r="B106" s="4" t="s">
        <v>184</v>
      </c>
      <c r="C106" s="23" t="s">
        <v>185</v>
      </c>
      <c r="D106" s="5">
        <v>2</v>
      </c>
      <c r="E106" s="6"/>
      <c r="F106" s="20"/>
      <c r="G106" s="8">
        <f t="shared" si="1"/>
        <v>0</v>
      </c>
    </row>
    <row r="107" spans="1:7">
      <c r="A107" s="10">
        <v>98</v>
      </c>
      <c r="B107" s="4" t="s">
        <v>186</v>
      </c>
      <c r="C107" s="23" t="s">
        <v>187</v>
      </c>
      <c r="D107" s="5">
        <v>1</v>
      </c>
      <c r="E107" s="6"/>
      <c r="F107" s="20"/>
      <c r="G107" s="8">
        <f t="shared" si="1"/>
        <v>0</v>
      </c>
    </row>
    <row r="108" spans="1:7">
      <c r="A108" s="10">
        <v>99</v>
      </c>
      <c r="B108" s="4" t="s">
        <v>188</v>
      </c>
      <c r="C108" s="23" t="s">
        <v>189</v>
      </c>
      <c r="D108" s="5">
        <v>1</v>
      </c>
      <c r="E108" s="6"/>
      <c r="F108" s="20"/>
      <c r="G108" s="8">
        <f t="shared" si="1"/>
        <v>0</v>
      </c>
    </row>
    <row r="109" spans="1:7">
      <c r="A109" s="10">
        <v>100</v>
      </c>
      <c r="B109" s="4" t="s">
        <v>190</v>
      </c>
      <c r="C109" s="23" t="s">
        <v>191</v>
      </c>
      <c r="D109" s="5">
        <v>1</v>
      </c>
      <c r="E109" s="6"/>
      <c r="F109" s="20"/>
      <c r="G109" s="8">
        <f t="shared" si="1"/>
        <v>0</v>
      </c>
    </row>
    <row r="110" spans="1:7">
      <c r="A110" s="10">
        <v>101</v>
      </c>
      <c r="B110" s="4" t="s">
        <v>192</v>
      </c>
      <c r="C110" s="23" t="s">
        <v>193</v>
      </c>
      <c r="D110" s="5">
        <v>1</v>
      </c>
      <c r="E110" s="6"/>
      <c r="F110" s="20"/>
      <c r="G110" s="8">
        <f t="shared" si="1"/>
        <v>0</v>
      </c>
    </row>
    <row r="111" spans="1:7">
      <c r="A111" s="10">
        <v>102</v>
      </c>
      <c r="B111" s="4" t="s">
        <v>194</v>
      </c>
      <c r="C111" s="23" t="s">
        <v>195</v>
      </c>
      <c r="D111" s="5">
        <v>1</v>
      </c>
      <c r="E111" s="6"/>
      <c r="F111" s="20"/>
      <c r="G111" s="8">
        <f t="shared" si="1"/>
        <v>0</v>
      </c>
    </row>
    <row r="112" spans="1:7">
      <c r="A112" s="10">
        <v>103</v>
      </c>
      <c r="B112" s="4" t="s">
        <v>198</v>
      </c>
      <c r="C112" s="23" t="s">
        <v>199</v>
      </c>
      <c r="D112" s="5">
        <v>373</v>
      </c>
      <c r="E112" s="6"/>
      <c r="F112" s="20"/>
      <c r="G112" s="8">
        <f t="shared" si="1"/>
        <v>0</v>
      </c>
    </row>
    <row r="113" spans="1:7">
      <c r="A113" s="10">
        <v>104</v>
      </c>
      <c r="B113" s="4" t="s">
        <v>200</v>
      </c>
      <c r="C113" s="23" t="s">
        <v>201</v>
      </c>
      <c r="D113" s="5">
        <v>27</v>
      </c>
      <c r="E113" s="6"/>
      <c r="F113" s="20"/>
      <c r="G113" s="8">
        <f t="shared" si="1"/>
        <v>0</v>
      </c>
    </row>
    <row r="114" spans="1:7">
      <c r="A114" s="10">
        <v>105</v>
      </c>
      <c r="B114" s="4" t="s">
        <v>202</v>
      </c>
      <c r="C114" s="23" t="s">
        <v>203</v>
      </c>
      <c r="D114" s="5">
        <v>194</v>
      </c>
      <c r="E114" s="6"/>
      <c r="F114" s="20"/>
      <c r="G114" s="8">
        <f t="shared" si="1"/>
        <v>0</v>
      </c>
    </row>
    <row r="115" spans="1:7">
      <c r="A115" s="10">
        <v>106</v>
      </c>
      <c r="B115" s="4" t="s">
        <v>204</v>
      </c>
      <c r="C115" s="23" t="s">
        <v>205</v>
      </c>
      <c r="D115" s="5">
        <v>194</v>
      </c>
      <c r="E115" s="6"/>
      <c r="F115" s="20"/>
      <c r="G115" s="8">
        <f t="shared" si="1"/>
        <v>0</v>
      </c>
    </row>
    <row r="116" spans="1:7">
      <c r="A116" s="10">
        <v>107</v>
      </c>
      <c r="B116" s="4" t="s">
        <v>206</v>
      </c>
      <c r="C116" s="23" t="s">
        <v>207</v>
      </c>
      <c r="D116" s="5">
        <v>3</v>
      </c>
      <c r="E116" s="6"/>
      <c r="F116" s="20"/>
      <c r="G116" s="8">
        <f t="shared" si="1"/>
        <v>0</v>
      </c>
    </row>
    <row r="117" spans="1:7">
      <c r="A117" s="10">
        <v>108</v>
      </c>
      <c r="B117" s="4" t="s">
        <v>208</v>
      </c>
      <c r="C117" s="23" t="s">
        <v>209</v>
      </c>
      <c r="D117" s="5">
        <v>1</v>
      </c>
      <c r="E117" s="6"/>
      <c r="F117" s="20"/>
      <c r="G117" s="8">
        <f t="shared" si="1"/>
        <v>0</v>
      </c>
    </row>
    <row r="118" spans="1:7">
      <c r="A118" s="10">
        <v>109</v>
      </c>
      <c r="B118" s="4" t="s">
        <v>210</v>
      </c>
      <c r="C118" s="23" t="s">
        <v>211</v>
      </c>
      <c r="D118" s="5">
        <v>1</v>
      </c>
      <c r="E118" s="6"/>
      <c r="F118" s="20"/>
      <c r="G118" s="8">
        <f t="shared" si="1"/>
        <v>0</v>
      </c>
    </row>
    <row r="119" spans="1:7">
      <c r="A119" s="10">
        <v>110</v>
      </c>
      <c r="B119" s="4" t="s">
        <v>212</v>
      </c>
      <c r="C119" s="23" t="s">
        <v>213</v>
      </c>
      <c r="D119" s="5">
        <v>61</v>
      </c>
      <c r="E119" s="6"/>
      <c r="F119" s="20"/>
      <c r="G119" s="8">
        <f t="shared" si="1"/>
        <v>0</v>
      </c>
    </row>
    <row r="120" spans="1:7">
      <c r="A120" s="10">
        <v>111</v>
      </c>
      <c r="B120" s="4" t="s">
        <v>214</v>
      </c>
      <c r="C120" s="23" t="s">
        <v>215</v>
      </c>
      <c r="D120" s="5">
        <v>16</v>
      </c>
      <c r="E120" s="6"/>
      <c r="F120" s="20"/>
      <c r="G120" s="8">
        <f t="shared" si="1"/>
        <v>0</v>
      </c>
    </row>
    <row r="121" spans="1:7">
      <c r="A121" s="10">
        <v>112</v>
      </c>
      <c r="B121" s="4" t="s">
        <v>216</v>
      </c>
      <c r="C121" s="23" t="s">
        <v>217</v>
      </c>
      <c r="D121" s="5">
        <v>15</v>
      </c>
      <c r="E121" s="6"/>
      <c r="F121" s="20"/>
      <c r="G121" s="8">
        <f t="shared" si="1"/>
        <v>0</v>
      </c>
    </row>
    <row r="122" spans="1:7">
      <c r="A122" s="10">
        <v>113</v>
      </c>
      <c r="B122" s="4" t="s">
        <v>218</v>
      </c>
      <c r="C122" s="23" t="s">
        <v>219</v>
      </c>
      <c r="D122" s="5">
        <v>1</v>
      </c>
      <c r="E122" s="6"/>
      <c r="F122" s="20"/>
      <c r="G122" s="8">
        <f t="shared" si="1"/>
        <v>0</v>
      </c>
    </row>
    <row r="123" spans="1:7">
      <c r="A123" s="10">
        <v>114</v>
      </c>
      <c r="B123" s="4" t="s">
        <v>220</v>
      </c>
      <c r="C123" s="23" t="s">
        <v>221</v>
      </c>
      <c r="D123" s="5">
        <v>1</v>
      </c>
      <c r="E123" s="6"/>
      <c r="F123" s="20"/>
      <c r="G123" s="8">
        <f t="shared" si="1"/>
        <v>0</v>
      </c>
    </row>
    <row r="124" spans="1:7">
      <c r="A124" s="10">
        <v>115</v>
      </c>
      <c r="B124" s="4" t="s">
        <v>222</v>
      </c>
      <c r="C124" s="23" t="s">
        <v>223</v>
      </c>
      <c r="D124" s="5">
        <v>1</v>
      </c>
      <c r="E124" s="6"/>
      <c r="F124" s="20"/>
      <c r="G124" s="8">
        <f t="shared" si="1"/>
        <v>0</v>
      </c>
    </row>
    <row r="125" spans="1:7">
      <c r="A125" s="10">
        <v>116</v>
      </c>
      <c r="B125" s="4" t="s">
        <v>224</v>
      </c>
      <c r="C125" s="23" t="s">
        <v>225</v>
      </c>
      <c r="D125" s="5">
        <v>1</v>
      </c>
      <c r="E125" s="6"/>
      <c r="F125" s="20"/>
      <c r="G125" s="8">
        <f t="shared" si="1"/>
        <v>0</v>
      </c>
    </row>
    <row r="126" spans="1:7">
      <c r="A126" s="10">
        <v>117</v>
      </c>
      <c r="B126" s="4" t="s">
        <v>226</v>
      </c>
      <c r="C126" s="23" t="s">
        <v>227</v>
      </c>
      <c r="D126" s="5">
        <v>1</v>
      </c>
      <c r="E126" s="6"/>
      <c r="F126" s="20"/>
      <c r="G126" s="8">
        <f t="shared" si="1"/>
        <v>0</v>
      </c>
    </row>
    <row r="127" spans="1:7">
      <c r="A127" s="10">
        <v>118</v>
      </c>
      <c r="B127" s="4" t="s">
        <v>228</v>
      </c>
      <c r="C127" s="23" t="s">
        <v>229</v>
      </c>
      <c r="D127" s="5">
        <v>1</v>
      </c>
      <c r="E127" s="6"/>
      <c r="F127" s="20"/>
      <c r="G127" s="8">
        <f t="shared" si="1"/>
        <v>0</v>
      </c>
    </row>
    <row r="128" spans="1:7">
      <c r="A128" s="10">
        <v>119</v>
      </c>
      <c r="B128" s="4" t="s">
        <v>230</v>
      </c>
      <c r="C128" s="23" t="s">
        <v>231</v>
      </c>
      <c r="D128" s="5">
        <v>87</v>
      </c>
      <c r="E128" s="6"/>
      <c r="F128" s="20"/>
      <c r="G128" s="8">
        <f t="shared" si="1"/>
        <v>0</v>
      </c>
    </row>
    <row r="129" spans="1:7">
      <c r="A129" s="10">
        <v>120</v>
      </c>
      <c r="B129" s="4" t="s">
        <v>232</v>
      </c>
      <c r="C129" s="23" t="s">
        <v>233</v>
      </c>
      <c r="D129" s="5">
        <v>232</v>
      </c>
      <c r="E129" s="6"/>
      <c r="F129" s="20"/>
      <c r="G129" s="8">
        <f t="shared" si="1"/>
        <v>0</v>
      </c>
    </row>
    <row r="130" spans="1:7">
      <c r="A130" s="10">
        <v>121</v>
      </c>
      <c r="B130" s="4" t="s">
        <v>234</v>
      </c>
      <c r="C130" s="23" t="s">
        <v>235</v>
      </c>
      <c r="D130" s="5">
        <v>1</v>
      </c>
      <c r="E130" s="6"/>
      <c r="F130" s="20"/>
      <c r="G130" s="8">
        <f t="shared" si="1"/>
        <v>0</v>
      </c>
    </row>
    <row r="131" spans="1:7">
      <c r="A131" s="10">
        <v>122</v>
      </c>
      <c r="B131" s="4" t="s">
        <v>236</v>
      </c>
      <c r="C131" s="23" t="s">
        <v>237</v>
      </c>
      <c r="D131" s="5">
        <v>59</v>
      </c>
      <c r="E131" s="6"/>
      <c r="F131" s="20"/>
      <c r="G131" s="8">
        <f t="shared" si="1"/>
        <v>0</v>
      </c>
    </row>
    <row r="132" spans="1:7">
      <c r="A132" s="10">
        <v>123</v>
      </c>
      <c r="B132" s="4" t="s">
        <v>238</v>
      </c>
      <c r="C132" s="23" t="s">
        <v>239</v>
      </c>
      <c r="D132" s="5">
        <v>46</v>
      </c>
      <c r="E132" s="6"/>
      <c r="F132" s="20"/>
      <c r="G132" s="8">
        <f t="shared" si="1"/>
        <v>0</v>
      </c>
    </row>
    <row r="133" spans="1:7">
      <c r="A133" s="10">
        <v>124</v>
      </c>
      <c r="B133" s="4" t="s">
        <v>238</v>
      </c>
      <c r="C133" s="23" t="s">
        <v>240</v>
      </c>
      <c r="D133" s="5">
        <v>46</v>
      </c>
      <c r="E133" s="6"/>
      <c r="F133" s="20"/>
      <c r="G133" s="8">
        <f t="shared" si="1"/>
        <v>0</v>
      </c>
    </row>
    <row r="134" spans="1:7">
      <c r="A134" s="10">
        <v>125</v>
      </c>
      <c r="B134" s="4" t="s">
        <v>241</v>
      </c>
      <c r="C134" s="23" t="s">
        <v>242</v>
      </c>
      <c r="D134" s="5">
        <v>132</v>
      </c>
      <c r="E134" s="6"/>
      <c r="F134" s="20"/>
      <c r="G134" s="8">
        <f t="shared" si="1"/>
        <v>0</v>
      </c>
    </row>
    <row r="135" spans="1:7">
      <c r="A135" s="10">
        <v>126</v>
      </c>
      <c r="B135" s="4" t="s">
        <v>243</v>
      </c>
      <c r="C135" s="23" t="s">
        <v>244</v>
      </c>
      <c r="D135" s="5">
        <v>68</v>
      </c>
      <c r="E135" s="6"/>
      <c r="F135" s="20"/>
      <c r="G135" s="8">
        <f t="shared" si="1"/>
        <v>0</v>
      </c>
    </row>
    <row r="136" spans="1:7">
      <c r="A136" s="10">
        <v>127</v>
      </c>
      <c r="B136" s="4" t="s">
        <v>245</v>
      </c>
      <c r="C136" s="23" t="s">
        <v>246</v>
      </c>
      <c r="D136" s="5">
        <v>3</v>
      </c>
      <c r="E136" s="6"/>
      <c r="F136" s="20"/>
      <c r="G136" s="8">
        <f t="shared" si="1"/>
        <v>0</v>
      </c>
    </row>
    <row r="137" spans="1:7">
      <c r="A137" s="10">
        <v>128</v>
      </c>
      <c r="B137" s="4" t="s">
        <v>247</v>
      </c>
      <c r="C137" s="23" t="s">
        <v>248</v>
      </c>
      <c r="D137" s="5">
        <v>10</v>
      </c>
      <c r="E137" s="6"/>
      <c r="F137" s="20"/>
      <c r="G137" s="8">
        <f t="shared" si="1"/>
        <v>0</v>
      </c>
    </row>
    <row r="138" spans="1:7">
      <c r="A138" s="10">
        <v>129</v>
      </c>
      <c r="B138" s="4" t="s">
        <v>249</v>
      </c>
      <c r="C138" s="23" t="s">
        <v>250</v>
      </c>
      <c r="D138" s="5">
        <v>15</v>
      </c>
      <c r="E138" s="6"/>
      <c r="F138" s="20"/>
      <c r="G138" s="8">
        <f t="shared" si="1"/>
        <v>0</v>
      </c>
    </row>
    <row r="139" spans="1:7">
      <c r="A139" s="10">
        <v>130</v>
      </c>
      <c r="B139" s="4" t="s">
        <v>251</v>
      </c>
      <c r="C139" s="23" t="s">
        <v>252</v>
      </c>
      <c r="D139" s="5">
        <v>1</v>
      </c>
      <c r="E139" s="6"/>
      <c r="F139" s="20"/>
      <c r="G139" s="8">
        <f t="shared" ref="G139:G190" si="2">D139*(E139+F139)</f>
        <v>0</v>
      </c>
    </row>
    <row r="140" spans="1:7">
      <c r="A140" s="10">
        <v>131</v>
      </c>
      <c r="B140" s="4" t="s">
        <v>253</v>
      </c>
      <c r="C140" s="23" t="s">
        <v>254</v>
      </c>
      <c r="D140" s="5">
        <v>51</v>
      </c>
      <c r="E140" s="6"/>
      <c r="F140" s="20"/>
      <c r="G140" s="8">
        <f t="shared" si="2"/>
        <v>0</v>
      </c>
    </row>
    <row r="141" spans="1:7">
      <c r="A141" s="10">
        <v>132</v>
      </c>
      <c r="B141" s="4" t="s">
        <v>255</v>
      </c>
      <c r="C141" s="23" t="s">
        <v>256</v>
      </c>
      <c r="D141" s="5">
        <v>27</v>
      </c>
      <c r="E141" s="6"/>
      <c r="F141" s="20"/>
      <c r="G141" s="8">
        <f t="shared" si="2"/>
        <v>0</v>
      </c>
    </row>
    <row r="142" spans="1:7">
      <c r="A142" s="10">
        <v>133</v>
      </c>
      <c r="B142" s="4" t="s">
        <v>257</v>
      </c>
      <c r="C142" s="23" t="s">
        <v>258</v>
      </c>
      <c r="D142" s="5">
        <v>6</v>
      </c>
      <c r="E142" s="6"/>
      <c r="F142" s="20"/>
      <c r="G142" s="8">
        <f t="shared" si="2"/>
        <v>0</v>
      </c>
    </row>
    <row r="143" spans="1:7">
      <c r="A143" s="10">
        <v>134</v>
      </c>
      <c r="B143" s="4" t="s">
        <v>259</v>
      </c>
      <c r="C143" s="23" t="s">
        <v>260</v>
      </c>
      <c r="D143" s="5">
        <v>51</v>
      </c>
      <c r="E143" s="6"/>
      <c r="F143" s="20"/>
      <c r="G143" s="8">
        <f t="shared" si="2"/>
        <v>0</v>
      </c>
    </row>
    <row r="144" spans="1:7">
      <c r="A144" s="10">
        <v>135</v>
      </c>
      <c r="B144" s="4" t="s">
        <v>261</v>
      </c>
      <c r="C144" s="23" t="s">
        <v>262</v>
      </c>
      <c r="D144" s="5">
        <v>3</v>
      </c>
      <c r="E144" s="6"/>
      <c r="F144" s="20"/>
      <c r="G144" s="8">
        <f t="shared" si="2"/>
        <v>0</v>
      </c>
    </row>
    <row r="145" spans="1:7">
      <c r="A145" s="10">
        <v>136</v>
      </c>
      <c r="B145" s="4" t="s">
        <v>263</v>
      </c>
      <c r="C145" s="23" t="s">
        <v>264</v>
      </c>
      <c r="D145" s="5">
        <v>196</v>
      </c>
      <c r="E145" s="6"/>
      <c r="F145" s="20"/>
      <c r="G145" s="8">
        <f t="shared" si="2"/>
        <v>0</v>
      </c>
    </row>
    <row r="146" spans="1:7">
      <c r="A146" s="10">
        <v>137</v>
      </c>
      <c r="B146" s="4" t="s">
        <v>265</v>
      </c>
      <c r="C146" s="23" t="s">
        <v>266</v>
      </c>
      <c r="D146" s="5">
        <v>4</v>
      </c>
      <c r="E146" s="6"/>
      <c r="F146" s="20"/>
      <c r="G146" s="8">
        <f t="shared" si="2"/>
        <v>0</v>
      </c>
    </row>
    <row r="147" spans="1:7">
      <c r="A147" s="10">
        <v>138</v>
      </c>
      <c r="B147" s="4" t="s">
        <v>267</v>
      </c>
      <c r="C147" s="23" t="s">
        <v>268</v>
      </c>
      <c r="D147" s="5">
        <v>4</v>
      </c>
      <c r="E147" s="6"/>
      <c r="F147" s="20"/>
      <c r="G147" s="8">
        <f t="shared" si="2"/>
        <v>0</v>
      </c>
    </row>
    <row r="148" spans="1:7">
      <c r="A148" s="10">
        <v>139</v>
      </c>
      <c r="B148" s="4" t="s">
        <v>269</v>
      </c>
      <c r="C148" s="23" t="s">
        <v>270</v>
      </c>
      <c r="D148" s="5">
        <v>10</v>
      </c>
      <c r="E148" s="6"/>
      <c r="F148" s="20"/>
      <c r="G148" s="8">
        <f t="shared" si="2"/>
        <v>0</v>
      </c>
    </row>
    <row r="149" spans="1:7">
      <c r="A149" s="10">
        <v>140</v>
      </c>
      <c r="B149" s="4" t="s">
        <v>271</v>
      </c>
      <c r="C149" s="23" t="s">
        <v>272</v>
      </c>
      <c r="D149" s="5">
        <v>2</v>
      </c>
      <c r="E149" s="6"/>
      <c r="F149" s="20"/>
      <c r="G149" s="8">
        <f t="shared" si="2"/>
        <v>0</v>
      </c>
    </row>
    <row r="150" spans="1:7">
      <c r="A150" s="10">
        <v>141</v>
      </c>
      <c r="B150" s="4" t="s">
        <v>273</v>
      </c>
      <c r="C150" s="23" t="s">
        <v>274</v>
      </c>
      <c r="D150" s="5">
        <v>380</v>
      </c>
      <c r="E150" s="6"/>
      <c r="F150" s="20"/>
      <c r="G150" s="8">
        <f t="shared" si="2"/>
        <v>0</v>
      </c>
    </row>
    <row r="151" spans="1:7">
      <c r="A151" s="10">
        <v>142</v>
      </c>
      <c r="B151" s="4" t="s">
        <v>275</v>
      </c>
      <c r="C151" s="23" t="s">
        <v>276</v>
      </c>
      <c r="D151" s="5">
        <v>5</v>
      </c>
      <c r="E151" s="6"/>
      <c r="F151" s="20"/>
      <c r="G151" s="8">
        <f t="shared" si="2"/>
        <v>0</v>
      </c>
    </row>
    <row r="152" spans="1:7">
      <c r="A152" s="10">
        <v>143</v>
      </c>
      <c r="B152" s="4" t="s">
        <v>277</v>
      </c>
      <c r="C152" s="23" t="s">
        <v>278</v>
      </c>
      <c r="D152" s="5">
        <v>19</v>
      </c>
      <c r="E152" s="6"/>
      <c r="F152" s="20"/>
      <c r="G152" s="8">
        <f t="shared" si="2"/>
        <v>0</v>
      </c>
    </row>
    <row r="153" spans="1:7">
      <c r="A153" s="10">
        <v>144</v>
      </c>
      <c r="B153" s="4" t="s">
        <v>277</v>
      </c>
      <c r="C153" s="23" t="s">
        <v>279</v>
      </c>
      <c r="D153" s="5">
        <v>19</v>
      </c>
      <c r="E153" s="6"/>
      <c r="F153" s="20"/>
      <c r="G153" s="8">
        <f t="shared" si="2"/>
        <v>0</v>
      </c>
    </row>
    <row r="154" spans="1:7">
      <c r="A154" s="10">
        <v>145</v>
      </c>
      <c r="B154" s="4" t="s">
        <v>280</v>
      </c>
      <c r="C154" s="23" t="s">
        <v>281</v>
      </c>
      <c r="D154" s="5">
        <v>45</v>
      </c>
      <c r="E154" s="6"/>
      <c r="F154" s="20"/>
      <c r="G154" s="8">
        <f t="shared" si="2"/>
        <v>0</v>
      </c>
    </row>
    <row r="155" spans="1:7">
      <c r="A155" s="10">
        <v>146</v>
      </c>
      <c r="B155" s="4" t="s">
        <v>277</v>
      </c>
      <c r="C155" s="23" t="s">
        <v>282</v>
      </c>
      <c r="D155" s="5">
        <v>19</v>
      </c>
      <c r="E155" s="6"/>
      <c r="F155" s="20"/>
      <c r="G155" s="8">
        <f t="shared" si="2"/>
        <v>0</v>
      </c>
    </row>
    <row r="156" spans="1:7">
      <c r="A156" s="10">
        <v>147</v>
      </c>
      <c r="B156" s="4" t="s">
        <v>283</v>
      </c>
      <c r="C156" s="23" t="s">
        <v>284</v>
      </c>
      <c r="D156" s="5">
        <v>2</v>
      </c>
      <c r="E156" s="6"/>
      <c r="F156" s="20"/>
      <c r="G156" s="8">
        <f t="shared" si="2"/>
        <v>0</v>
      </c>
    </row>
    <row r="157" spans="1:7">
      <c r="A157" s="10">
        <v>148</v>
      </c>
      <c r="B157" s="4" t="s">
        <v>285</v>
      </c>
      <c r="C157" s="23" t="s">
        <v>286</v>
      </c>
      <c r="D157" s="5">
        <v>4</v>
      </c>
      <c r="E157" s="6"/>
      <c r="F157" s="20"/>
      <c r="G157" s="8">
        <f t="shared" si="2"/>
        <v>0</v>
      </c>
    </row>
    <row r="158" spans="1:7">
      <c r="A158" s="10">
        <v>149</v>
      </c>
      <c r="B158" s="4" t="s">
        <v>287</v>
      </c>
      <c r="C158" s="23" t="s">
        <v>288</v>
      </c>
      <c r="D158" s="5">
        <v>4</v>
      </c>
      <c r="E158" s="6"/>
      <c r="F158" s="20"/>
      <c r="G158" s="8">
        <f t="shared" si="2"/>
        <v>0</v>
      </c>
    </row>
    <row r="159" spans="1:7">
      <c r="A159" s="10">
        <v>150</v>
      </c>
      <c r="B159" s="4" t="s">
        <v>289</v>
      </c>
      <c r="C159" s="23" t="s">
        <v>290</v>
      </c>
      <c r="D159" s="5">
        <v>37</v>
      </c>
      <c r="E159" s="6"/>
      <c r="F159" s="20"/>
      <c r="G159" s="8">
        <f t="shared" si="2"/>
        <v>0</v>
      </c>
    </row>
    <row r="160" spans="1:7">
      <c r="A160" s="10">
        <v>151</v>
      </c>
      <c r="B160" s="4" t="s">
        <v>291</v>
      </c>
      <c r="C160" s="23" t="s">
        <v>292</v>
      </c>
      <c r="D160" s="5">
        <v>54</v>
      </c>
      <c r="E160" s="6"/>
      <c r="F160" s="20"/>
      <c r="G160" s="8">
        <f t="shared" si="2"/>
        <v>0</v>
      </c>
    </row>
    <row r="161" spans="1:7">
      <c r="A161" s="10">
        <v>152</v>
      </c>
      <c r="B161" s="4" t="s">
        <v>2</v>
      </c>
      <c r="C161" s="23" t="s">
        <v>293</v>
      </c>
      <c r="D161" s="5">
        <v>230</v>
      </c>
      <c r="E161" s="6"/>
      <c r="F161" s="20"/>
      <c r="G161" s="8">
        <f t="shared" si="2"/>
        <v>0</v>
      </c>
    </row>
    <row r="162" spans="1:7">
      <c r="A162" s="10">
        <v>153</v>
      </c>
      <c r="B162" s="4" t="s">
        <v>2</v>
      </c>
      <c r="C162" s="23" t="s">
        <v>294</v>
      </c>
      <c r="D162" s="5">
        <v>30</v>
      </c>
      <c r="E162" s="6"/>
      <c r="F162" s="20"/>
      <c r="G162" s="8">
        <f t="shared" si="2"/>
        <v>0</v>
      </c>
    </row>
    <row r="163" spans="1:7">
      <c r="A163" s="10">
        <v>154</v>
      </c>
      <c r="B163" s="4" t="s">
        <v>2</v>
      </c>
      <c r="C163" s="23" t="s">
        <v>295</v>
      </c>
      <c r="D163" s="5">
        <v>1</v>
      </c>
      <c r="E163" s="6"/>
      <c r="F163" s="20"/>
      <c r="G163" s="8">
        <f t="shared" si="2"/>
        <v>0</v>
      </c>
    </row>
    <row r="164" spans="1:7">
      <c r="A164" s="10">
        <v>155</v>
      </c>
      <c r="B164" s="4" t="s">
        <v>296</v>
      </c>
      <c r="C164" s="23" t="s">
        <v>297</v>
      </c>
      <c r="D164" s="5">
        <v>9</v>
      </c>
      <c r="E164" s="6"/>
      <c r="F164" s="20"/>
      <c r="G164" s="8">
        <f t="shared" si="2"/>
        <v>0</v>
      </c>
    </row>
    <row r="165" spans="1:7">
      <c r="A165" s="10">
        <v>156</v>
      </c>
      <c r="B165" s="4" t="s">
        <v>298</v>
      </c>
      <c r="C165" s="23" t="s">
        <v>299</v>
      </c>
      <c r="D165" s="5">
        <v>61</v>
      </c>
      <c r="E165" s="6"/>
      <c r="F165" s="20"/>
      <c r="G165" s="8">
        <f t="shared" si="2"/>
        <v>0</v>
      </c>
    </row>
    <row r="166" spans="1:7">
      <c r="A166" s="10">
        <v>157</v>
      </c>
      <c r="B166" s="4" t="s">
        <v>300</v>
      </c>
      <c r="C166" s="23" t="s">
        <v>301</v>
      </c>
      <c r="D166" s="5">
        <v>10</v>
      </c>
      <c r="E166" s="6"/>
      <c r="F166" s="20"/>
      <c r="G166" s="8">
        <f t="shared" si="2"/>
        <v>0</v>
      </c>
    </row>
    <row r="167" spans="1:7">
      <c r="A167" s="10">
        <v>158</v>
      </c>
      <c r="B167" s="4" t="s">
        <v>300</v>
      </c>
      <c r="C167" s="23" t="s">
        <v>302</v>
      </c>
      <c r="D167" s="5">
        <v>2</v>
      </c>
      <c r="E167" s="6"/>
      <c r="F167" s="20"/>
      <c r="G167" s="8">
        <f t="shared" si="2"/>
        <v>0</v>
      </c>
    </row>
    <row r="168" spans="1:7">
      <c r="A168" s="10">
        <v>159</v>
      </c>
      <c r="B168" s="4" t="s">
        <v>303</v>
      </c>
      <c r="C168" s="23" t="s">
        <v>304</v>
      </c>
      <c r="D168" s="5">
        <v>1</v>
      </c>
      <c r="E168" s="6"/>
      <c r="F168" s="20"/>
      <c r="G168" s="8">
        <f t="shared" si="2"/>
        <v>0</v>
      </c>
    </row>
    <row r="169" spans="1:7">
      <c r="A169" s="10">
        <v>160</v>
      </c>
      <c r="B169" s="4" t="s">
        <v>305</v>
      </c>
      <c r="C169" s="23" t="s">
        <v>306</v>
      </c>
      <c r="D169" s="5">
        <v>134</v>
      </c>
      <c r="E169" s="6"/>
      <c r="F169" s="20"/>
      <c r="G169" s="8">
        <f t="shared" si="2"/>
        <v>0</v>
      </c>
    </row>
    <row r="170" spans="1:7">
      <c r="A170" s="10">
        <v>161</v>
      </c>
      <c r="B170" s="4" t="s">
        <v>307</v>
      </c>
      <c r="C170" s="23" t="s">
        <v>308</v>
      </c>
      <c r="D170" s="5">
        <v>213</v>
      </c>
      <c r="E170" s="6"/>
      <c r="F170" s="20"/>
      <c r="G170" s="8">
        <f t="shared" si="2"/>
        <v>0</v>
      </c>
    </row>
    <row r="171" spans="1:7">
      <c r="A171" s="10">
        <v>162</v>
      </c>
      <c r="B171" s="4" t="s">
        <v>309</v>
      </c>
      <c r="C171" s="23" t="s">
        <v>310</v>
      </c>
      <c r="D171" s="5">
        <v>1</v>
      </c>
      <c r="E171" s="6"/>
      <c r="F171" s="20"/>
      <c r="G171" s="8">
        <f t="shared" si="2"/>
        <v>0</v>
      </c>
    </row>
    <row r="172" spans="1:7">
      <c r="A172" s="10">
        <v>163</v>
      </c>
      <c r="B172" s="4" t="s">
        <v>196</v>
      </c>
      <c r="C172" s="23" t="s">
        <v>197</v>
      </c>
      <c r="D172" s="5">
        <v>198</v>
      </c>
      <c r="E172" s="6"/>
      <c r="F172" s="20"/>
      <c r="G172" s="8">
        <f t="shared" si="2"/>
        <v>0</v>
      </c>
    </row>
    <row r="173" spans="1:7">
      <c r="A173" s="10">
        <v>164</v>
      </c>
      <c r="B173" s="4" t="s">
        <v>311</v>
      </c>
      <c r="C173" s="23" t="s">
        <v>312</v>
      </c>
      <c r="D173" s="5">
        <v>166</v>
      </c>
      <c r="E173" s="6"/>
      <c r="F173" s="20"/>
      <c r="G173" s="8">
        <f t="shared" si="2"/>
        <v>0</v>
      </c>
    </row>
    <row r="174" spans="1:7">
      <c r="A174" s="10">
        <v>165</v>
      </c>
      <c r="B174" s="4" t="s">
        <v>313</v>
      </c>
      <c r="C174" s="23" t="s">
        <v>314</v>
      </c>
      <c r="D174" s="5">
        <v>4</v>
      </c>
      <c r="E174" s="6"/>
      <c r="F174" s="20"/>
      <c r="G174" s="8">
        <f t="shared" si="2"/>
        <v>0</v>
      </c>
    </row>
    <row r="175" spans="1:7">
      <c r="A175" s="10">
        <v>166</v>
      </c>
      <c r="B175" s="4" t="s">
        <v>315</v>
      </c>
      <c r="C175" s="23" t="s">
        <v>316</v>
      </c>
      <c r="D175" s="5">
        <v>1</v>
      </c>
      <c r="E175" s="6"/>
      <c r="F175" s="20"/>
      <c r="G175" s="8">
        <f t="shared" si="2"/>
        <v>0</v>
      </c>
    </row>
    <row r="176" spans="1:7">
      <c r="A176" s="10">
        <v>167</v>
      </c>
      <c r="B176" s="4" t="s">
        <v>317</v>
      </c>
      <c r="C176" s="23" t="s">
        <v>318</v>
      </c>
      <c r="D176" s="5">
        <v>1</v>
      </c>
      <c r="E176" s="6"/>
      <c r="F176" s="20"/>
      <c r="G176" s="8">
        <f t="shared" si="2"/>
        <v>0</v>
      </c>
    </row>
    <row r="177" spans="1:7">
      <c r="A177" s="10">
        <v>168</v>
      </c>
      <c r="B177" s="4" t="s">
        <v>319</v>
      </c>
      <c r="C177" s="23" t="s">
        <v>320</v>
      </c>
      <c r="D177" s="5">
        <v>398</v>
      </c>
      <c r="E177" s="6"/>
      <c r="F177" s="20"/>
      <c r="G177" s="8">
        <f t="shared" si="2"/>
        <v>0</v>
      </c>
    </row>
    <row r="178" spans="1:7">
      <c r="A178" s="10">
        <v>169</v>
      </c>
      <c r="B178" s="4" t="s">
        <v>321</v>
      </c>
      <c r="C178" s="23" t="s">
        <v>322</v>
      </c>
      <c r="D178" s="5">
        <v>1</v>
      </c>
      <c r="E178" s="6"/>
      <c r="F178" s="20"/>
      <c r="G178" s="8">
        <f t="shared" si="2"/>
        <v>0</v>
      </c>
    </row>
    <row r="179" spans="1:7">
      <c r="A179" s="10">
        <v>170</v>
      </c>
      <c r="B179" s="4" t="s">
        <v>321</v>
      </c>
      <c r="C179" s="23" t="s">
        <v>323</v>
      </c>
      <c r="D179" s="5">
        <v>1</v>
      </c>
      <c r="E179" s="6"/>
      <c r="F179" s="20"/>
      <c r="G179" s="8">
        <f t="shared" si="2"/>
        <v>0</v>
      </c>
    </row>
    <row r="180" spans="1:7">
      <c r="A180" s="10">
        <v>171</v>
      </c>
      <c r="B180" s="4" t="s">
        <v>321</v>
      </c>
      <c r="C180" s="23" t="s">
        <v>324</v>
      </c>
      <c r="D180" s="5">
        <v>1</v>
      </c>
      <c r="E180" s="6"/>
      <c r="F180" s="20"/>
      <c r="G180" s="8">
        <f t="shared" si="2"/>
        <v>0</v>
      </c>
    </row>
    <row r="181" spans="1:7">
      <c r="A181" s="10">
        <v>172</v>
      </c>
      <c r="B181" s="4" t="s">
        <v>321</v>
      </c>
      <c r="C181" s="23" t="s">
        <v>325</v>
      </c>
      <c r="D181" s="5">
        <v>2</v>
      </c>
      <c r="E181" s="6"/>
      <c r="F181" s="20"/>
      <c r="G181" s="8">
        <f t="shared" si="2"/>
        <v>0</v>
      </c>
    </row>
    <row r="182" spans="1:7">
      <c r="A182" s="10">
        <v>173</v>
      </c>
      <c r="B182" s="4" t="s">
        <v>326</v>
      </c>
      <c r="C182" s="23" t="s">
        <v>327</v>
      </c>
      <c r="D182" s="5">
        <v>13</v>
      </c>
      <c r="E182" s="6"/>
      <c r="F182" s="20"/>
      <c r="G182" s="8">
        <f t="shared" si="2"/>
        <v>0</v>
      </c>
    </row>
    <row r="183" spans="1:7">
      <c r="A183" s="10">
        <v>174</v>
      </c>
      <c r="B183" s="4" t="s">
        <v>328</v>
      </c>
      <c r="C183" s="23" t="s">
        <v>329</v>
      </c>
      <c r="D183" s="5">
        <v>169</v>
      </c>
      <c r="E183" s="6"/>
      <c r="F183" s="20"/>
      <c r="G183" s="8">
        <f t="shared" si="2"/>
        <v>0</v>
      </c>
    </row>
    <row r="184" spans="1:7">
      <c r="A184" s="10">
        <v>175</v>
      </c>
      <c r="B184" s="4" t="s">
        <v>330</v>
      </c>
      <c r="C184" s="23" t="s">
        <v>331</v>
      </c>
      <c r="D184" s="5">
        <v>19</v>
      </c>
      <c r="E184" s="6"/>
      <c r="F184" s="20"/>
      <c r="G184" s="8">
        <f t="shared" si="2"/>
        <v>0</v>
      </c>
    </row>
    <row r="185" spans="1:7">
      <c r="A185" s="10">
        <v>176</v>
      </c>
      <c r="B185" s="4" t="s">
        <v>317</v>
      </c>
      <c r="C185" s="23" t="s">
        <v>332</v>
      </c>
      <c r="D185" s="5">
        <v>46</v>
      </c>
      <c r="E185" s="6"/>
      <c r="F185" s="20"/>
      <c r="G185" s="8">
        <f t="shared" si="2"/>
        <v>0</v>
      </c>
    </row>
    <row r="186" spans="1:7">
      <c r="A186" s="10">
        <v>177</v>
      </c>
      <c r="B186" s="5" t="s">
        <v>337</v>
      </c>
      <c r="C186" s="24" t="s">
        <v>336</v>
      </c>
      <c r="D186" s="5">
        <v>10</v>
      </c>
      <c r="E186" s="6"/>
      <c r="F186" s="20"/>
      <c r="G186" s="8">
        <f t="shared" si="2"/>
        <v>0</v>
      </c>
    </row>
    <row r="187" spans="1:7">
      <c r="A187" s="10">
        <v>178</v>
      </c>
      <c r="B187" s="5" t="s">
        <v>338</v>
      </c>
      <c r="C187" s="24" t="s">
        <v>339</v>
      </c>
      <c r="D187" s="5">
        <v>10</v>
      </c>
      <c r="E187" s="6"/>
      <c r="F187" s="20"/>
      <c r="G187" s="8">
        <f t="shared" si="2"/>
        <v>0</v>
      </c>
    </row>
    <row r="188" spans="1:7">
      <c r="A188" s="10">
        <v>179</v>
      </c>
      <c r="B188" s="5" t="s">
        <v>340</v>
      </c>
      <c r="C188" s="23" t="s">
        <v>341</v>
      </c>
      <c r="D188" s="5">
        <v>10</v>
      </c>
      <c r="E188" s="6"/>
      <c r="F188" s="20"/>
      <c r="G188" s="8">
        <f t="shared" si="2"/>
        <v>0</v>
      </c>
    </row>
    <row r="189" spans="1:7">
      <c r="A189" s="10">
        <v>180</v>
      </c>
      <c r="B189" s="5" t="s">
        <v>342</v>
      </c>
      <c r="C189" s="23" t="s">
        <v>343</v>
      </c>
      <c r="D189" s="5">
        <v>10</v>
      </c>
      <c r="E189" s="6"/>
      <c r="F189" s="20"/>
      <c r="G189" s="8">
        <f t="shared" si="2"/>
        <v>0</v>
      </c>
    </row>
    <row r="190" spans="1:7" ht="17.25" thickBot="1">
      <c r="A190" s="12">
        <v>181</v>
      </c>
      <c r="B190" s="13"/>
      <c r="C190" s="25" t="s">
        <v>344</v>
      </c>
      <c r="D190" s="13">
        <v>10</v>
      </c>
      <c r="E190" s="7"/>
      <c r="F190" s="21"/>
      <c r="G190" s="9">
        <f t="shared" si="2"/>
        <v>0</v>
      </c>
    </row>
    <row r="191" spans="1:7">
      <c r="A191" s="36" t="s">
        <v>353</v>
      </c>
      <c r="B191" s="37"/>
      <c r="C191" s="37"/>
      <c r="D191" s="37"/>
      <c r="E191" s="37"/>
      <c r="F191" s="37"/>
      <c r="G191" s="37"/>
    </row>
    <row r="192" spans="1:7">
      <c r="B192" s="1" t="s">
        <v>2</v>
      </c>
      <c r="C192" s="1" t="s">
        <v>2</v>
      </c>
      <c r="E192" s="3"/>
      <c r="F192" s="3"/>
      <c r="G192" s="3" t="s">
        <v>2</v>
      </c>
    </row>
    <row r="193" spans="2:7">
      <c r="B193" s="1" t="s">
        <v>2</v>
      </c>
      <c r="C193" s="1" t="s">
        <v>2</v>
      </c>
      <c r="E193" s="3"/>
      <c r="F193" s="3"/>
      <c r="G193" s="3" t="s">
        <v>2</v>
      </c>
    </row>
  </sheetData>
  <mergeCells count="3">
    <mergeCell ref="B1:G1"/>
    <mergeCell ref="A9:F9"/>
    <mergeCell ref="A191:G191"/>
  </mergeCells>
  <phoneticPr fontId="2" type="noConversion"/>
  <pageMargins left="0.15748031496062992" right="0.23622047244094491" top="0.74803149606299213" bottom="0.51181102362204722" header="0.31496062992125984" footer="0.15748031496062992"/>
  <pageSetup paperSize="9" orientation="portrait" r:id="rId1"/>
  <headerFooter>
    <oddFooter>&amp;R&amp;P  / 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1" sqref="E31"/>
    </sheetView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일반검체위탁품목</vt:lpstr>
      <vt:lpstr>Sheet2</vt:lpstr>
      <vt:lpstr>일반검체위탁품목!Print_Area</vt:lpstr>
      <vt:lpstr>일반검체위탁품목!Print_Titles</vt:lpstr>
    </vt:vector>
  </TitlesOfParts>
  <Company>삼광의료재단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sml</dc:creator>
  <cp:lastModifiedBy>cjmc</cp:lastModifiedBy>
  <cp:lastPrinted>2024-11-14T06:55:47Z</cp:lastPrinted>
  <dcterms:created xsi:type="dcterms:W3CDTF">2024-11-07T07:00:47Z</dcterms:created>
  <dcterms:modified xsi:type="dcterms:W3CDTF">2024-11-14T06:56:28Z</dcterms:modified>
</cp:coreProperties>
</file>