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검사시약\"/>
    </mc:Choice>
  </mc:AlternateContent>
  <bookViews>
    <workbookView xWindow="0" yWindow="0" windowWidth="25290" windowHeight="11835" tabRatio="1000"/>
  </bookViews>
  <sheets>
    <sheet name="1군" sheetId="12" r:id="rId1"/>
    <sheet name="2군" sheetId="3" r:id="rId2"/>
    <sheet name="3군" sheetId="5" r:id="rId3"/>
    <sheet name="4군" sheetId="6" r:id="rId4"/>
    <sheet name="5군" sheetId="7" r:id="rId5"/>
    <sheet name="6군" sheetId="8" r:id="rId6"/>
    <sheet name="7군" sheetId="10" r:id="rId7"/>
  </sheets>
  <definedNames>
    <definedName name="_xlnm.Print_Area" localSheetId="0">'1군'!$A$1:$J$45</definedName>
    <definedName name="_xlnm.Print_Area" localSheetId="1">'2군'!$A$10:$J$29</definedName>
    <definedName name="_xlnm.Print_Area" localSheetId="2">'3군'!$A$10:$J$37</definedName>
    <definedName name="_xlnm.Print_Area" localSheetId="3">'4군'!$A$10:$J$77</definedName>
    <definedName name="_xlnm.Print_Area" localSheetId="4">'5군'!$A$10:$J$203</definedName>
    <definedName name="_xlnm.Print_Area" localSheetId="5">'6군'!$A$1:$J$48</definedName>
    <definedName name="_xlnm.Print_Area" localSheetId="6">'7군'!$A$1:$J$40</definedName>
    <definedName name="_xlnm.Print_Titles" localSheetId="0">'1군'!$10:$10</definedName>
    <definedName name="_xlnm.Print_Titles" localSheetId="3">'4군'!$10:$10</definedName>
    <definedName name="_xlnm.Print_Titles" localSheetId="4">'5군'!$10:$10</definedName>
  </definedNames>
  <calcPr calcId="162913"/>
</workbook>
</file>

<file path=xl/calcChain.xml><?xml version="1.0" encoding="utf-8"?>
<calcChain xmlns="http://schemas.openxmlformats.org/spreadsheetml/2006/main">
  <c r="I45" i="12" l="1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69" i="7" l="1"/>
  <c r="I170" i="7"/>
  <c r="I171" i="7"/>
  <c r="I172" i="7"/>
  <c r="I173" i="7"/>
  <c r="I174" i="7"/>
  <c r="I32" i="5" l="1"/>
  <c r="I33" i="5"/>
  <c r="I125" i="7" l="1"/>
  <c r="I114" i="7"/>
  <c r="I15" i="8" l="1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14" i="8"/>
  <c r="I12" i="8"/>
  <c r="I13" i="8"/>
  <c r="I11" i="8"/>
  <c r="I11" i="7"/>
  <c r="I72" i="6"/>
  <c r="I71" i="6"/>
  <c r="I193" i="7"/>
  <c r="I194" i="7"/>
  <c r="I195" i="7"/>
  <c r="I196" i="7"/>
  <c r="I192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75" i="7"/>
  <c r="I104" i="7"/>
  <c r="I105" i="7"/>
  <c r="I106" i="7"/>
  <c r="I107" i="7"/>
  <c r="I108" i="7"/>
  <c r="I109" i="7"/>
  <c r="I110" i="7"/>
  <c r="I111" i="7"/>
  <c r="I112" i="7"/>
  <c r="I113" i="7"/>
  <c r="I115" i="7"/>
  <c r="I116" i="7"/>
  <c r="I117" i="7"/>
  <c r="I118" i="7"/>
  <c r="I119" i="7"/>
  <c r="I120" i="7"/>
  <c r="I121" i="7"/>
  <c r="I122" i="7"/>
  <c r="I123" i="7"/>
  <c r="I124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03" i="7"/>
  <c r="I97" i="7"/>
  <c r="I98" i="7"/>
  <c r="I99" i="7"/>
  <c r="I100" i="7"/>
  <c r="I101" i="7"/>
  <c r="I102" i="7"/>
  <c r="I96" i="7"/>
  <c r="I89" i="7"/>
  <c r="I90" i="7"/>
  <c r="I91" i="7"/>
  <c r="I92" i="7"/>
  <c r="I93" i="7"/>
  <c r="I94" i="7"/>
  <c r="I95" i="7"/>
  <c r="I88" i="7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11" i="3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11" i="5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22" i="6"/>
  <c r="I16" i="6"/>
  <c r="I17" i="6"/>
  <c r="I18" i="6"/>
  <c r="I19" i="6"/>
  <c r="I20" i="6"/>
  <c r="I21" i="6"/>
  <c r="I15" i="6"/>
  <c r="I12" i="6"/>
  <c r="I13" i="6"/>
  <c r="I14" i="6"/>
  <c r="I11" i="6"/>
  <c r="I34" i="5" l="1"/>
  <c r="I25" i="3"/>
  <c r="I43" i="8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197" i="7" l="1"/>
  <c r="I73" i="6" l="1"/>
</calcChain>
</file>

<file path=xl/comments1.xml><?xml version="1.0" encoding="utf-8"?>
<comments xmlns="http://schemas.openxmlformats.org/spreadsheetml/2006/main">
  <authors>
    <author>Windows User</author>
  </authors>
  <commentList>
    <comment ref="D63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D65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</commentList>
</comments>
</file>

<file path=xl/sharedStrings.xml><?xml version="1.0" encoding="utf-8"?>
<sst xmlns="http://schemas.openxmlformats.org/spreadsheetml/2006/main" count="1812" uniqueCount="1121">
  <si>
    <t>(단위 :원)</t>
  </si>
  <si>
    <t>군</t>
    <phoneticPr fontId="3" type="noConversion"/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</si>
  <si>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</si>
  <si>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</si>
  <si>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</si>
  <si>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</si>
  <si>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</si>
  <si>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금 액</t>
    <phoneticPr fontId="3" type="noConversion"/>
  </si>
  <si>
    <t>비 고</t>
    <phoneticPr fontId="3" type="noConversion"/>
  </si>
  <si>
    <t>Sekisui</t>
    <phoneticPr fontId="3" type="noConversion"/>
  </si>
  <si>
    <t>(GNT)투명라벨BD.GR</t>
    <phoneticPr fontId="3" type="noConversion"/>
  </si>
  <si>
    <t>ea</t>
  </si>
  <si>
    <t>sa33</t>
  </si>
  <si>
    <t>(GNT)투명라벨BD</t>
    <phoneticPr fontId="3" type="noConversion"/>
  </si>
  <si>
    <t>합계</t>
    <phoneticPr fontId="3" type="noConversion"/>
  </si>
  <si>
    <t>mic01-2</t>
  </si>
  <si>
    <t>mic01-3</t>
  </si>
  <si>
    <t>BD</t>
    <phoneticPr fontId="2" type="noConversion"/>
  </si>
  <si>
    <t>* 그룹별 총액입찰(예정수량에 단가를 곱한 총액)</t>
  </si>
  <si>
    <t>군</t>
  </si>
  <si>
    <t>순번</t>
  </si>
  <si>
    <t>관리코드</t>
  </si>
  <si>
    <t>품 명</t>
  </si>
  <si>
    <t>납품규격</t>
  </si>
  <si>
    <t>단 위</t>
  </si>
  <si>
    <t>예정수량</t>
  </si>
  <si>
    <t>단가</t>
  </si>
  <si>
    <t>금 액</t>
  </si>
  <si>
    <t>비 고</t>
  </si>
  <si>
    <t>T</t>
  </si>
  <si>
    <t>mL</t>
  </si>
  <si>
    <t>ufu08</t>
  </si>
  <si>
    <t>Urine strips 4종</t>
  </si>
  <si>
    <t>100T</t>
  </si>
  <si>
    <t>ufu09</t>
  </si>
  <si>
    <t>Urine strips 1종</t>
  </si>
  <si>
    <t>Cell pack DCL</t>
  </si>
  <si>
    <t>20L</t>
  </si>
  <si>
    <t>L</t>
  </si>
  <si>
    <t>XN1000, XN2000</t>
  </si>
  <si>
    <t>Sulfolyser</t>
  </si>
  <si>
    <t>1.5Lx2</t>
  </si>
  <si>
    <t>Lysercell WNR</t>
  </si>
  <si>
    <t>4Lx2</t>
  </si>
  <si>
    <t>Lysercell WDF</t>
  </si>
  <si>
    <t>Fluorocell WNR</t>
  </si>
  <si>
    <t>Fluorocell WDF</t>
  </si>
  <si>
    <t>XN Check1.2.3</t>
  </si>
  <si>
    <t xml:space="preserve">XN Calibrator </t>
  </si>
  <si>
    <t xml:space="preserve">Cellclean Auto </t>
  </si>
  <si>
    <t>합계</t>
  </si>
  <si>
    <t>BD</t>
    <phoneticPr fontId="3" type="noConversion"/>
  </si>
  <si>
    <t>관리코드</t>
    <phoneticPr fontId="3" type="noConversion"/>
  </si>
  <si>
    <t>1군</t>
    <phoneticPr fontId="3" type="noConversion"/>
  </si>
  <si>
    <t>단가</t>
    <phoneticPr fontId="3" type="noConversion"/>
  </si>
  <si>
    <t>bb08-1</t>
  </si>
  <si>
    <t>ortho</t>
  </si>
  <si>
    <t>bb16</t>
  </si>
  <si>
    <t>0.8% Affirmagen</t>
  </si>
  <si>
    <t>10mLX2</t>
  </si>
  <si>
    <t>bb17</t>
  </si>
  <si>
    <t>OV Dilution trays, 16-Well tray</t>
  </si>
  <si>
    <t>180eaX1</t>
  </si>
  <si>
    <t>bb18</t>
  </si>
  <si>
    <t>0.8% Selectogen</t>
  </si>
  <si>
    <t>bb19</t>
  </si>
  <si>
    <t>6.5mLX4</t>
  </si>
  <si>
    <t>bb20</t>
  </si>
  <si>
    <t>ortho 7% BSA</t>
  </si>
  <si>
    <t>12mLX15</t>
  </si>
  <si>
    <t>bb21</t>
  </si>
  <si>
    <t>OV Evaporation caps</t>
  </si>
  <si>
    <t>250eaX1</t>
  </si>
  <si>
    <t>군</t>
    <phoneticPr fontId="3" type="noConversion"/>
  </si>
  <si>
    <t>순번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</si>
  <si>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</si>
  <si>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</si>
  <si>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</si>
  <si>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예정수량</t>
    <phoneticPr fontId="3" type="noConversion"/>
  </si>
  <si>
    <t>단가</t>
    <phoneticPr fontId="3" type="noConversion"/>
  </si>
  <si>
    <t>금 액</t>
    <phoneticPr fontId="3" type="noConversion"/>
  </si>
  <si>
    <t>비 고</t>
    <phoneticPr fontId="3" type="noConversion"/>
  </si>
  <si>
    <t>3군</t>
    <phoneticPr fontId="3" type="noConversion"/>
  </si>
  <si>
    <t>4군</t>
  </si>
  <si>
    <t>1L</t>
  </si>
  <si>
    <t>mb037</t>
  </si>
  <si>
    <t>mb039</t>
  </si>
  <si>
    <t>mb040</t>
  </si>
  <si>
    <t>mb041</t>
  </si>
  <si>
    <t>mb042</t>
  </si>
  <si>
    <t>50x10</t>
  </si>
  <si>
    <t>(REF231552)</t>
  </si>
  <si>
    <t>mic46</t>
  </si>
  <si>
    <t>mic48</t>
  </si>
  <si>
    <t>Cepinase Disc (b-lactamase)</t>
  </si>
  <si>
    <t>mic49</t>
  </si>
  <si>
    <t>mic55</t>
  </si>
  <si>
    <t>mic62</t>
  </si>
  <si>
    <t>mic72</t>
  </si>
  <si>
    <t>mic73</t>
  </si>
  <si>
    <t>pat08</t>
  </si>
  <si>
    <t>pat10</t>
  </si>
  <si>
    <t>pat18</t>
  </si>
  <si>
    <t>pat21</t>
  </si>
  <si>
    <t>pat23</t>
  </si>
  <si>
    <t>pat26</t>
  </si>
  <si>
    <t>sa03-2</t>
  </si>
  <si>
    <t>(GNT)투명라벨.GR.BD</t>
    <phoneticPr fontId="3" type="noConversion"/>
  </si>
  <si>
    <t>Vacutainer needle 21G</t>
  </si>
  <si>
    <t xml:space="preserve">주황색screwcap </t>
    <phoneticPr fontId="3" type="noConversion"/>
  </si>
  <si>
    <t>ufu19</t>
  </si>
  <si>
    <t>(REF231554)</t>
    <phoneticPr fontId="2" type="noConversion"/>
  </si>
  <si>
    <t>(REF231315)</t>
    <phoneticPr fontId="2" type="noConversion"/>
  </si>
  <si>
    <t>(REF231650)</t>
    <phoneticPr fontId="2" type="noConversion"/>
  </si>
  <si>
    <t>Tissue teck용</t>
    <phoneticPr fontId="3" type="noConversion"/>
  </si>
  <si>
    <t>Niddle Holder공급</t>
    <phoneticPr fontId="3" type="noConversion"/>
  </si>
  <si>
    <t>멸균필screwcap</t>
    <phoneticPr fontId="3" type="noConversion"/>
  </si>
  <si>
    <t>5군</t>
    <phoneticPr fontId="3" type="noConversion"/>
  </si>
  <si>
    <t>7c03</t>
  </si>
  <si>
    <t>7c04</t>
  </si>
  <si>
    <t>7c05</t>
  </si>
  <si>
    <t>7c06</t>
  </si>
  <si>
    <t>7c07</t>
  </si>
  <si>
    <t>7c08</t>
  </si>
  <si>
    <t>7c11</t>
  </si>
  <si>
    <t>7c14</t>
  </si>
  <si>
    <t>7c15</t>
  </si>
  <si>
    <t>7c17</t>
  </si>
  <si>
    <t>7c18</t>
  </si>
  <si>
    <t>7c20</t>
  </si>
  <si>
    <t>7c23</t>
  </si>
  <si>
    <t>7c24</t>
  </si>
  <si>
    <t>7c29</t>
  </si>
  <si>
    <t>7c30</t>
  </si>
  <si>
    <t>7c31</t>
  </si>
  <si>
    <t>7c32</t>
  </si>
  <si>
    <t>7c33</t>
  </si>
  <si>
    <t>7c34</t>
  </si>
  <si>
    <t>7c37</t>
  </si>
  <si>
    <t>7c38</t>
  </si>
  <si>
    <t>7c39</t>
  </si>
  <si>
    <t>7c40</t>
  </si>
  <si>
    <t>7c41</t>
  </si>
  <si>
    <t>7c42</t>
  </si>
  <si>
    <t>7c43</t>
  </si>
  <si>
    <t>7c44</t>
  </si>
  <si>
    <t>7c45</t>
  </si>
  <si>
    <t>7c46</t>
  </si>
  <si>
    <t>7c47</t>
  </si>
  <si>
    <t>7c48</t>
  </si>
  <si>
    <t>7c51</t>
  </si>
  <si>
    <t>7c52</t>
  </si>
  <si>
    <t>7c53</t>
  </si>
  <si>
    <t>7c54</t>
  </si>
  <si>
    <t>7c55</t>
  </si>
  <si>
    <t>7c56</t>
  </si>
  <si>
    <t>7c57</t>
  </si>
  <si>
    <t>7c58</t>
  </si>
  <si>
    <t>7c59</t>
  </si>
  <si>
    <t>7c60</t>
  </si>
  <si>
    <t>7c61</t>
  </si>
  <si>
    <t>7c62</t>
  </si>
  <si>
    <t>7c63</t>
  </si>
  <si>
    <t>7c64</t>
  </si>
  <si>
    <t>7c65</t>
  </si>
  <si>
    <t>7c66</t>
  </si>
  <si>
    <t>7c68</t>
  </si>
  <si>
    <t>7c69</t>
  </si>
  <si>
    <t>7c70</t>
  </si>
  <si>
    <t>7c71</t>
  </si>
  <si>
    <t>7c72</t>
  </si>
  <si>
    <t>7c73</t>
  </si>
  <si>
    <t>7c74</t>
  </si>
  <si>
    <t>7c75</t>
  </si>
  <si>
    <t>7c76</t>
  </si>
  <si>
    <t>pk</t>
  </si>
  <si>
    <t>rdz53</t>
  </si>
  <si>
    <t>rdz54</t>
  </si>
  <si>
    <t>rdz55</t>
  </si>
  <si>
    <t>rdz61</t>
  </si>
  <si>
    <t>rdz62</t>
  </si>
  <si>
    <t>P612</t>
    <phoneticPr fontId="3" type="noConversion"/>
  </si>
  <si>
    <t>rdz63</t>
  </si>
  <si>
    <t>rdz64</t>
  </si>
  <si>
    <t>rdz65</t>
  </si>
  <si>
    <t>rdz66</t>
  </si>
  <si>
    <t>rdz67</t>
  </si>
  <si>
    <t>rdz68</t>
  </si>
  <si>
    <t>ree007</t>
  </si>
  <si>
    <t>2x2x3ml</t>
  </si>
  <si>
    <t>30x120T</t>
  </si>
  <si>
    <t>60x60T</t>
  </si>
  <si>
    <t>4x2.0ml</t>
  </si>
  <si>
    <t>2x2L</t>
  </si>
  <si>
    <t>6x6x105T</t>
  </si>
  <si>
    <t>100x1</t>
  </si>
  <si>
    <t>2x2x1</t>
  </si>
  <si>
    <t>R</t>
  </si>
  <si>
    <t>ree109</t>
  </si>
  <si>
    <t>ufu23</t>
  </si>
  <si>
    <t>u6500</t>
    <phoneticPr fontId="3" type="noConversion"/>
  </si>
  <si>
    <t>ufu24</t>
  </si>
  <si>
    <t>25T</t>
  </si>
  <si>
    <t>ufu25</t>
  </si>
  <si>
    <t>ufu26</t>
  </si>
  <si>
    <t>ufu27</t>
  </si>
  <si>
    <t>400T</t>
  </si>
  <si>
    <t>6군</t>
    <phoneticPr fontId="3" type="noConversion"/>
  </si>
  <si>
    <t>cd050</t>
  </si>
  <si>
    <t>cd052</t>
  </si>
  <si>
    <t>hem30</t>
  </si>
  <si>
    <t>Test</t>
  </si>
  <si>
    <t>10T</t>
  </si>
  <si>
    <t>Gene Xpert전용</t>
  </si>
  <si>
    <t>Xpert Carba-R assay</t>
  </si>
  <si>
    <t>Xpert MTB/RIF</t>
  </si>
  <si>
    <t>Sterimax(WT-5000202)</t>
    <phoneticPr fontId="2" type="noConversion"/>
  </si>
  <si>
    <t>Sterimax(WT-5000205)</t>
    <phoneticPr fontId="2" type="noConversion"/>
  </si>
  <si>
    <t>xn02</t>
  </si>
  <si>
    <t>xn03</t>
  </si>
  <si>
    <t>xn04</t>
  </si>
  <si>
    <t>xn05</t>
  </si>
  <si>
    <t>xn06</t>
  </si>
  <si>
    <t>xn07</t>
  </si>
  <si>
    <t>xn08</t>
  </si>
  <si>
    <t>xn09</t>
  </si>
  <si>
    <t>합계</t>
    <phoneticPr fontId="2" type="noConversion"/>
  </si>
  <si>
    <t>2군</t>
    <phoneticPr fontId="2" type="noConversion"/>
  </si>
  <si>
    <t>단가</t>
    <phoneticPr fontId="3" type="noConversion"/>
  </si>
  <si>
    <t>mb047</t>
  </si>
  <si>
    <t>mb054</t>
  </si>
  <si>
    <t>PCR tube 8-Strips(0.2mL),PP</t>
  </si>
  <si>
    <t>pcr</t>
  </si>
  <si>
    <t>pcr-genolution　</t>
  </si>
  <si>
    <t>ree088</t>
  </si>
  <si>
    <t>Cobas-Procalcitonin</t>
  </si>
  <si>
    <t>100Tx1</t>
  </si>
  <si>
    <t>QC물질제공, lot변경시 QC결과첨부</t>
    <phoneticPr fontId="2" type="noConversion"/>
  </si>
  <si>
    <t>QC물질제공, lot변경시 QC결과첨부</t>
    <phoneticPr fontId="2" type="noConversion"/>
  </si>
  <si>
    <t>QC물질제공, lot변경시 QC결과첨부</t>
    <phoneticPr fontId="2" type="noConversion"/>
  </si>
  <si>
    <t>예정
수량</t>
    <phoneticPr fontId="3" type="noConversion"/>
  </si>
  <si>
    <t>예정
수량</t>
    <phoneticPr fontId="3" type="noConversion"/>
  </si>
  <si>
    <t>합계</t>
    <phoneticPr fontId="2" type="noConversion"/>
  </si>
  <si>
    <t>예정
수량</t>
    <phoneticPr fontId="3" type="noConversion"/>
  </si>
  <si>
    <t>예정
수량</t>
    <phoneticPr fontId="3" type="noConversion"/>
  </si>
  <si>
    <t>예정
수량</t>
    <phoneticPr fontId="3" type="noConversion"/>
  </si>
  <si>
    <t>arc03</t>
  </si>
  <si>
    <t>arc07</t>
  </si>
  <si>
    <t>Archi-Anti-HCV control</t>
  </si>
  <si>
    <t>8mLx2</t>
  </si>
  <si>
    <t>arc11</t>
  </si>
  <si>
    <t>Archi-Anti-HCV calibrate</t>
  </si>
  <si>
    <t>4mLx2(10R)</t>
  </si>
  <si>
    <t>arc15</t>
  </si>
  <si>
    <t>Archi-Trigger</t>
  </si>
  <si>
    <t>975mLx4</t>
  </si>
  <si>
    <t>arc16</t>
  </si>
  <si>
    <t>Archi-Pre Trigger</t>
  </si>
  <si>
    <t>arc17</t>
  </si>
  <si>
    <t>Archi-Wash buffer</t>
  </si>
  <si>
    <t>10Lx1</t>
  </si>
  <si>
    <t>arc18</t>
  </si>
  <si>
    <t>Archi-Reaction vessle</t>
  </si>
  <si>
    <t>500x8x1</t>
  </si>
  <si>
    <t>arc19</t>
  </si>
  <si>
    <t>Archi-Septum</t>
  </si>
  <si>
    <t>200eax1</t>
  </si>
  <si>
    <t>arc20</t>
  </si>
  <si>
    <t>Archi-Anti-HAV IgM Reagent</t>
  </si>
  <si>
    <t>arc21</t>
  </si>
  <si>
    <t>Archi-Anti-HAV IgG Reagent</t>
  </si>
  <si>
    <t>arc24</t>
  </si>
  <si>
    <t>Archi-Anti-HAV IgM Calibrate</t>
  </si>
  <si>
    <t>arc25</t>
  </si>
  <si>
    <t>Archi-Anti-HAV IgG Calibrate</t>
  </si>
  <si>
    <t>arc28</t>
  </si>
  <si>
    <t>Archi-Anti-HAV IgM Control</t>
  </si>
  <si>
    <t>arc29</t>
  </si>
  <si>
    <t>Archi-Anti-HAV IgG Control</t>
  </si>
  <si>
    <t>6000T</t>
  </si>
  <si>
    <t>600mLx4</t>
  </si>
  <si>
    <t>ml</t>
  </si>
  <si>
    <t>600mLx2</t>
  </si>
  <si>
    <t>Adams-Hemolysis Washing Sol</t>
  </si>
  <si>
    <t>2000mLx3</t>
  </si>
  <si>
    <t>3ea</t>
  </si>
  <si>
    <t>Adams-Diabets control(Bio-Rad)</t>
  </si>
  <si>
    <t>0.5mLx6</t>
  </si>
  <si>
    <t>Adams-Washing solution for tubes</t>
  </si>
  <si>
    <t>250x1</t>
  </si>
  <si>
    <t>Bottle</t>
  </si>
  <si>
    <t>mic01-1</t>
  </si>
  <si>
    <t>Plastic Plus Resin Aerobic</t>
  </si>
  <si>
    <t>50Tx1</t>
  </si>
  <si>
    <t>Plastic Lytic Anaerobic</t>
  </si>
  <si>
    <t>Venting unit</t>
  </si>
  <si>
    <t>50eax1</t>
  </si>
  <si>
    <t>pat35/cr007k</t>
  </si>
  <si>
    <t>core fix 20mL,Formalin</t>
  </si>
  <si>
    <t>EA</t>
  </si>
  <si>
    <t>pat36/cr007l</t>
  </si>
  <si>
    <t>core fix 80mL,Formalin</t>
  </si>
  <si>
    <t>40x1</t>
  </si>
  <si>
    <t>rdz35</t>
  </si>
  <si>
    <t>RPR</t>
  </si>
  <si>
    <t>60mLx21mL(500T)</t>
  </si>
  <si>
    <t>rdz36</t>
  </si>
  <si>
    <t>RPR Control</t>
  </si>
  <si>
    <t>1mLx2x2</t>
  </si>
  <si>
    <t>rdz37</t>
  </si>
  <si>
    <t>RPR CAL</t>
  </si>
  <si>
    <t>1mLx5(4R)</t>
  </si>
  <si>
    <t>rdz39</t>
  </si>
  <si>
    <t>d-ROMs Test(활성산소)</t>
  </si>
  <si>
    <t>KIT(250T)</t>
  </si>
  <si>
    <t>rdz39-1</t>
  </si>
  <si>
    <t>Control L(d-ROMs)</t>
  </si>
  <si>
    <t>2mLxl</t>
  </si>
  <si>
    <t>rdz39-2</t>
  </si>
  <si>
    <t>Control H(d-ROMs)</t>
  </si>
  <si>
    <t>1mLx1</t>
  </si>
  <si>
    <t>rdz40</t>
  </si>
  <si>
    <t>BAP Test(항산화능력)</t>
  </si>
  <si>
    <t>rdz40-1</t>
  </si>
  <si>
    <t>Control L(BAP)</t>
  </si>
  <si>
    <t>2mLx1</t>
  </si>
  <si>
    <t>rdz40-2</t>
  </si>
  <si>
    <t>Control H(BAP)</t>
  </si>
  <si>
    <t>1.5mLx1</t>
  </si>
  <si>
    <t>sa03/cr007n1</t>
  </si>
  <si>
    <t>Vacutainer EDTA 3mL</t>
  </si>
  <si>
    <t>100eaX10</t>
  </si>
  <si>
    <t>sa31/cr007m6</t>
  </si>
  <si>
    <t>Plain tube 6mL(수혈용)</t>
  </si>
  <si>
    <t>Vacutainer(GLU PLH13x75,2mL)</t>
  </si>
  <si>
    <t>sa33-1</t>
  </si>
  <si>
    <t>Vacutainer PST(리튬헤파린젤4.5mL)</t>
  </si>
  <si>
    <t>sa35</t>
  </si>
  <si>
    <t>Needle holder(Auto)</t>
  </si>
  <si>
    <t>20x1</t>
  </si>
  <si>
    <t>sa37</t>
  </si>
  <si>
    <t>Needle flashback 21G</t>
  </si>
  <si>
    <t>임대장비 전용시약
 Architect i1000SR
(70-40-100-130-4)
처음계약2017.07.01
2022.07.01~현재</t>
    <phoneticPr fontId="2" type="noConversion"/>
  </si>
  <si>
    <t>xn01</t>
  </si>
  <si>
    <t>82mLx2</t>
  </si>
  <si>
    <t>42mLx2</t>
  </si>
  <si>
    <t>3mLx3</t>
  </si>
  <si>
    <t>4mLx20</t>
  </si>
  <si>
    <t>xn11</t>
  </si>
  <si>
    <t>Cell pack DFL</t>
  </si>
  <si>
    <t>1.5x2</t>
  </si>
  <si>
    <t>xn12</t>
  </si>
  <si>
    <t>Fluorocell-RET</t>
  </si>
  <si>
    <t>12mLx2</t>
  </si>
  <si>
    <t>xn13</t>
  </si>
  <si>
    <t>Piercer No.8</t>
  </si>
  <si>
    <t>bb01</t>
  </si>
  <si>
    <t xml:space="preserve">Anti serum-A </t>
  </si>
  <si>
    <t>10mL</t>
  </si>
  <si>
    <t>bb02</t>
  </si>
  <si>
    <t>Anti serum-B</t>
  </si>
  <si>
    <t>bb03</t>
  </si>
  <si>
    <t>Anti serum-D</t>
  </si>
  <si>
    <t>bb04</t>
  </si>
  <si>
    <t>22% Bovin Albumin</t>
  </si>
  <si>
    <t>bb05</t>
  </si>
  <si>
    <t>Anti Human globulin</t>
  </si>
  <si>
    <t>bb06</t>
  </si>
  <si>
    <t>Green tube-5(12*75mm)</t>
  </si>
  <si>
    <t>250ea</t>
  </si>
  <si>
    <t>bb07</t>
  </si>
  <si>
    <t>Disposable dropper</t>
  </si>
  <si>
    <t>200eax60</t>
  </si>
  <si>
    <t>AHG cassette</t>
  </si>
  <si>
    <t>20eaX5</t>
  </si>
  <si>
    <t>bb09-1</t>
  </si>
  <si>
    <t>Bliss, Liss solution</t>
  </si>
  <si>
    <t>50mLx4</t>
  </si>
  <si>
    <t>bb11</t>
  </si>
  <si>
    <t>온도기록지(지름52mm,42mm)</t>
  </si>
  <si>
    <t>50sX1</t>
  </si>
  <si>
    <t>sheet</t>
  </si>
  <si>
    <t>bb12</t>
  </si>
  <si>
    <t>혈액은행 냉장고 온도기록 펜</t>
  </si>
  <si>
    <t>2eax1</t>
  </si>
  <si>
    <t>bb14</t>
  </si>
  <si>
    <t>Affirmagen(A.B Cell)(3%)</t>
  </si>
  <si>
    <t>10mL*2</t>
  </si>
  <si>
    <t>bb15-1</t>
  </si>
  <si>
    <t>ABO/RH revese cassette</t>
  </si>
  <si>
    <t>20eaX20</t>
  </si>
  <si>
    <t>ortho Confidence WB(QC)</t>
  </si>
  <si>
    <t>mb044</t>
  </si>
  <si>
    <t>mb045</t>
  </si>
  <si>
    <t>신양.아산</t>
  </si>
  <si>
    <t>ortho.신양.아산</t>
  </si>
  <si>
    <t>녹십자.메디랜드</t>
  </si>
  <si>
    <t>52, 42mm</t>
  </si>
  <si>
    <t>신형(검정),구형(red)</t>
  </si>
  <si>
    <t>hem25</t>
  </si>
  <si>
    <t>Filter Paper</t>
  </si>
  <si>
    <t>no.2/100ea</t>
  </si>
  <si>
    <t>hem31</t>
  </si>
  <si>
    <t>Rapid-Malaria Ag(p.f/pan)</t>
  </si>
  <si>
    <t xml:space="preserve"> 25x1</t>
  </si>
  <si>
    <t>hem45</t>
  </si>
  <si>
    <t>Methyl alcohol</t>
  </si>
  <si>
    <t>500s</t>
  </si>
  <si>
    <t>mb036</t>
  </si>
  <si>
    <t>OC Sensor-Latex</t>
  </si>
  <si>
    <t>15mLx5(1,100)</t>
  </si>
  <si>
    <t>OC Sensor-Buffer</t>
  </si>
  <si>
    <t>500mLx1(1,250)</t>
  </si>
  <si>
    <t>mb038</t>
  </si>
  <si>
    <t>OC Sensor-Sampling bott. III</t>
  </si>
  <si>
    <t>1,000x1(1,000)</t>
  </si>
  <si>
    <t>OC Sensor-LX-Detergent solution</t>
  </si>
  <si>
    <t>1,500x1(8,000)</t>
  </si>
  <si>
    <t>OC Sensor-Calibrator 2kit</t>
  </si>
  <si>
    <t>3mLx1(3)</t>
  </si>
  <si>
    <t>OC Sensor-Control LV-1</t>
  </si>
  <si>
    <t>5mLx2(40)</t>
  </si>
  <si>
    <t>OC Sensor-Control LV-2</t>
  </si>
  <si>
    <t>mic45</t>
  </si>
  <si>
    <t>Bacitracin-A(0.04IU)</t>
  </si>
  <si>
    <t>Optochin disc(5ug)</t>
  </si>
  <si>
    <t>mic47</t>
  </si>
  <si>
    <t>Novobiocin disc(30ug)</t>
  </si>
  <si>
    <t>50x1</t>
  </si>
  <si>
    <t>mic-Anti</t>
  </si>
  <si>
    <t>품목외 Anti Disc 5종</t>
  </si>
  <si>
    <t>Ceftazdime Disc CAZ30ug</t>
  </si>
  <si>
    <t>mic50</t>
  </si>
  <si>
    <t>Ceftazdime/Clavukanic acidCAZ/CLA30/10ug</t>
  </si>
  <si>
    <t>mic51</t>
  </si>
  <si>
    <t>Ceftriaxone Disc CRO30ug</t>
  </si>
  <si>
    <t>mic52</t>
  </si>
  <si>
    <t>Ertapenem Disc ETP10ug</t>
  </si>
  <si>
    <t>mic53</t>
  </si>
  <si>
    <t>Imipenem Disc IMP10ug</t>
  </si>
  <si>
    <t>mic54</t>
  </si>
  <si>
    <t>Meropenem Disc MEM10ug</t>
  </si>
  <si>
    <t>Oxacilline Disc OX1ug</t>
  </si>
  <si>
    <t>mic57</t>
  </si>
  <si>
    <t>Vancomycin Disc VA30ug</t>
  </si>
  <si>
    <t>mic58</t>
  </si>
  <si>
    <t>E-Test Vancomycin(VA)</t>
  </si>
  <si>
    <t>30sx1</t>
  </si>
  <si>
    <t>mic58-1</t>
  </si>
  <si>
    <t>E-Test Ertapenem(ERT)</t>
  </si>
  <si>
    <t>mic58-2</t>
  </si>
  <si>
    <t>E-Test Imipenem(IPM)</t>
  </si>
  <si>
    <t>loop (1/100,1/1000)</t>
  </si>
  <si>
    <t>10sx1</t>
  </si>
  <si>
    <t>mic69</t>
  </si>
  <si>
    <t>Rapid-S.pneumonia test</t>
  </si>
  <si>
    <t>22x1(40)</t>
  </si>
  <si>
    <t>test</t>
  </si>
  <si>
    <t>mic70-1</t>
  </si>
  <si>
    <t>Rapid-C.difficile Quik chek complete</t>
  </si>
  <si>
    <t>25x1</t>
  </si>
  <si>
    <t>t</t>
  </si>
  <si>
    <t>mic71</t>
  </si>
  <si>
    <t>Aceton</t>
  </si>
  <si>
    <t>1,000x1</t>
  </si>
  <si>
    <t>Hydrochloric acid(HcL)</t>
  </si>
  <si>
    <t>pot Hydroxide(KOH)</t>
  </si>
  <si>
    <t>g</t>
  </si>
  <si>
    <t>mic76-1</t>
  </si>
  <si>
    <t>Heating element, heater</t>
  </si>
  <si>
    <t>(220v/135w)</t>
  </si>
  <si>
    <t>mic76-2</t>
  </si>
  <si>
    <t>Ceramic annealing tube dia(mm)</t>
  </si>
  <si>
    <t>15X120mm</t>
  </si>
  <si>
    <t>pat07</t>
  </si>
  <si>
    <t>Ethyle Alcohol 100%</t>
  </si>
  <si>
    <t>Xylene</t>
  </si>
  <si>
    <t>Masked Formaline</t>
  </si>
  <si>
    <t>pat11</t>
  </si>
  <si>
    <t>(Permount)Mounting medium</t>
  </si>
  <si>
    <t>500mL</t>
  </si>
  <si>
    <t>pat12</t>
  </si>
  <si>
    <t>95% Ethyle alcohol</t>
  </si>
  <si>
    <t>18L</t>
  </si>
  <si>
    <t>Cover Glass(24X50mm)</t>
  </si>
  <si>
    <t>1,000ea</t>
  </si>
  <si>
    <t>pat19</t>
  </si>
  <si>
    <t>500ea</t>
  </si>
  <si>
    <t>Microtome blade</t>
  </si>
  <si>
    <t>50ea</t>
  </si>
  <si>
    <t>Cyto centrifuge paper</t>
  </si>
  <si>
    <t>200ea</t>
  </si>
  <si>
    <t>Slide mailler</t>
  </si>
  <si>
    <t>10ea</t>
  </si>
  <si>
    <t>pat30</t>
  </si>
  <si>
    <t>Eosin Y alcoholic</t>
  </si>
  <si>
    <t>pat32</t>
  </si>
  <si>
    <t>Cell path</t>
  </si>
  <si>
    <t>2.5kg</t>
  </si>
  <si>
    <t>kg</t>
  </si>
  <si>
    <t>pat38</t>
  </si>
  <si>
    <t>Ammonia water</t>
  </si>
  <si>
    <t>pat41/cr007j</t>
  </si>
  <si>
    <t>10mL, Formalin</t>
  </si>
  <si>
    <t>rdz29</t>
  </si>
  <si>
    <t>Applicator</t>
  </si>
  <si>
    <t>200X50</t>
  </si>
  <si>
    <t>rdz45</t>
  </si>
  <si>
    <t>Parafilm</t>
  </si>
  <si>
    <t>4x125ft</t>
  </si>
  <si>
    <t>sa02</t>
  </si>
  <si>
    <t>Vacutainer SST 5ml</t>
  </si>
  <si>
    <t>100eax10</t>
  </si>
  <si>
    <t>Vacutainer(PFA-sod.citrate)</t>
  </si>
  <si>
    <t>sa04/ce007m4</t>
  </si>
  <si>
    <t>sa27/cr007mL</t>
  </si>
  <si>
    <t>TB Culture bottle/Long Sputum cup</t>
  </si>
  <si>
    <t>50eaX10</t>
  </si>
  <si>
    <t>sa28/cr007m3</t>
  </si>
  <si>
    <t>Specimen cup(urine culturre)</t>
  </si>
  <si>
    <t>sa29/cr007m2</t>
  </si>
  <si>
    <t>Stool cup (H:30mm)</t>
  </si>
  <si>
    <t>100x8x1</t>
  </si>
  <si>
    <t>ufu13</t>
  </si>
  <si>
    <t>Urine strips 10종(multistix)</t>
  </si>
  <si>
    <t>ufu18</t>
  </si>
  <si>
    <t>Centrifuge  tube(눈금+)</t>
  </si>
  <si>
    <t>Centrifuge cap</t>
  </si>
  <si>
    <t>ufu20</t>
  </si>
  <si>
    <t>Cover glass(22X22mm)</t>
  </si>
  <si>
    <t>임대장비 전용시약
 OC-Sensor PLEDIA
(70-40-100-110-2)
2019.06.11~2024.06.10
( 5 년)</t>
    <phoneticPr fontId="3" type="noConversion"/>
  </si>
  <si>
    <t>7c01</t>
  </si>
  <si>
    <t>Cobas-ALB</t>
  </si>
  <si>
    <t>750T</t>
  </si>
  <si>
    <t>7c02</t>
  </si>
  <si>
    <t>Cobas-ALB-T TQ</t>
  </si>
  <si>
    <t>Cobas-ALP</t>
  </si>
  <si>
    <t>1,050T</t>
  </si>
  <si>
    <t>Cobas-ALT</t>
  </si>
  <si>
    <t>1,100T</t>
  </si>
  <si>
    <t>Cobas-AMY-P</t>
  </si>
  <si>
    <t>600T</t>
  </si>
  <si>
    <t>Cobas-AMYL</t>
  </si>
  <si>
    <t>Cobas-AST</t>
  </si>
  <si>
    <t>Cobas-BIL-D</t>
  </si>
  <si>
    <t>500T</t>
  </si>
  <si>
    <t>7c09</t>
  </si>
  <si>
    <t>Cobas-BIL-T</t>
  </si>
  <si>
    <t>7c10</t>
  </si>
  <si>
    <t xml:space="preserve">Cobas-CA </t>
  </si>
  <si>
    <t>2,250T</t>
  </si>
  <si>
    <t>Cobas-CHOL</t>
  </si>
  <si>
    <t>2,100T</t>
  </si>
  <si>
    <t>7c12</t>
  </si>
  <si>
    <t>Cobas-CK</t>
  </si>
  <si>
    <t>800T</t>
  </si>
  <si>
    <t>7c13</t>
  </si>
  <si>
    <t>Cobas-CO2-L</t>
  </si>
  <si>
    <t>700T</t>
  </si>
  <si>
    <t>Cobas-CERA</t>
  </si>
  <si>
    <t>1,500T</t>
  </si>
  <si>
    <t>Cobas-CRP</t>
  </si>
  <si>
    <t>7c16</t>
  </si>
  <si>
    <t>Cobas-Cystatin C</t>
  </si>
  <si>
    <t>225T</t>
  </si>
  <si>
    <t>Cobas-GGT</t>
  </si>
  <si>
    <t>1,200T</t>
  </si>
  <si>
    <t>Cobas-GLUC</t>
  </si>
  <si>
    <t>2,200T</t>
  </si>
  <si>
    <t>7c19</t>
  </si>
  <si>
    <t>Cobas-Homocystein</t>
  </si>
  <si>
    <t>200T</t>
  </si>
  <si>
    <t>Cobas-HDL-C</t>
  </si>
  <si>
    <t>7c21</t>
  </si>
  <si>
    <t>Cobas-IRON</t>
  </si>
  <si>
    <t>7c22</t>
  </si>
  <si>
    <t>Cobas-LACT</t>
  </si>
  <si>
    <t>Cobas-LDHI</t>
  </si>
  <si>
    <t>Cobas-LDL-C</t>
  </si>
  <si>
    <t>7c25</t>
  </si>
  <si>
    <t>Cobas-LIPC</t>
  </si>
  <si>
    <t>580T</t>
  </si>
  <si>
    <t>7c26</t>
  </si>
  <si>
    <t>Cobas-Magnesium</t>
  </si>
  <si>
    <t>7c27-1</t>
  </si>
  <si>
    <t>Cobas-NH3</t>
  </si>
  <si>
    <t>7c28</t>
  </si>
  <si>
    <t>Cobas-PHOS</t>
  </si>
  <si>
    <t>Cobas-RF</t>
  </si>
  <si>
    <t>Cobas-T-P</t>
  </si>
  <si>
    <t>Cobas-TPUC</t>
  </si>
  <si>
    <t>Cobas-TRIGL</t>
  </si>
  <si>
    <t>Cobas-UREA</t>
  </si>
  <si>
    <t>1,900T</t>
  </si>
  <si>
    <t>Cobas-UA</t>
  </si>
  <si>
    <t>1,000T</t>
  </si>
  <si>
    <t>7c35-1</t>
  </si>
  <si>
    <t>Cobas-UIBC</t>
  </si>
  <si>
    <t>300T</t>
  </si>
  <si>
    <t>7c36</t>
  </si>
  <si>
    <t>Cobas-CFAS</t>
  </si>
  <si>
    <t>12x3mL</t>
  </si>
  <si>
    <t>Cobas-CFAS Lipids</t>
  </si>
  <si>
    <t>3x1mL</t>
  </si>
  <si>
    <t>Cobas-CFAS Cystatin C</t>
  </si>
  <si>
    <t>4x1mL</t>
  </si>
  <si>
    <t>Cobas-CFAS PUC</t>
  </si>
  <si>
    <t>5x1mL</t>
  </si>
  <si>
    <t>Cobas-CFAS Proteins</t>
  </si>
  <si>
    <t>Cobas-Homocystein Cal</t>
  </si>
  <si>
    <t>2x3mL</t>
  </si>
  <si>
    <t>Cobas-Preciset RF</t>
  </si>
  <si>
    <t>Cobas-NH3/CO2 Calibrator</t>
  </si>
  <si>
    <t>2x4mL</t>
  </si>
  <si>
    <t>Cobas-IRON(Fe) Standard</t>
  </si>
  <si>
    <t>1x75mL</t>
  </si>
  <si>
    <t>Cobas-Precicontrol Multi 1</t>
  </si>
  <si>
    <t>20x5mL</t>
  </si>
  <si>
    <t>Cobas-Precicontrol Multi 2</t>
  </si>
  <si>
    <t>Cobas-Precinorm PUC</t>
  </si>
  <si>
    <t>4x3mL</t>
  </si>
  <si>
    <t>Cobas-Precipath PUC</t>
  </si>
  <si>
    <t>7c49-1</t>
  </si>
  <si>
    <t>Cobas-Cystatin C control</t>
  </si>
  <si>
    <t>3x3x1mL</t>
  </si>
  <si>
    <t>7c50-1</t>
  </si>
  <si>
    <t>Cobas-Homocystein control</t>
  </si>
  <si>
    <t>2x2x3mL</t>
  </si>
  <si>
    <t>Cobas-Controlset RF Ⅱ</t>
  </si>
  <si>
    <t>2x2x1mL</t>
  </si>
  <si>
    <t>Cobas-NH3/CO2 Control N</t>
  </si>
  <si>
    <t>5x4mL</t>
  </si>
  <si>
    <t>Cobas-NH3/CO3 Control A</t>
  </si>
  <si>
    <t>Cobas-ISE Standard low</t>
  </si>
  <si>
    <t>10x3mL</t>
  </si>
  <si>
    <t>Cobas-ISE Standard High</t>
  </si>
  <si>
    <t>Cobas-Acid wash Solution</t>
  </si>
  <si>
    <t>1.8Lx2</t>
  </si>
  <si>
    <t>Cobas-NaOH-D/Basic Wash</t>
  </si>
  <si>
    <t>Cobas-Cartridge NA</t>
  </si>
  <si>
    <t>Cobas-Cartridge K</t>
  </si>
  <si>
    <t>Cobas-Cartridge CL</t>
  </si>
  <si>
    <t>Cobas-Reference Electrode</t>
  </si>
  <si>
    <t>Cobas-sample cup</t>
  </si>
  <si>
    <t>250eax1</t>
  </si>
  <si>
    <t>Cobas-ISE IS</t>
  </si>
  <si>
    <t>Cobas-ISE DIL</t>
  </si>
  <si>
    <t>Cobas-ISE REF</t>
  </si>
  <si>
    <t>Cobas-NaCl 9% SI</t>
  </si>
  <si>
    <t>3000T</t>
  </si>
  <si>
    <t>7c67</t>
  </si>
  <si>
    <t>Cobas-NaCl 9% Dil.</t>
  </si>
  <si>
    <t>119mL</t>
  </si>
  <si>
    <t>Cobas-NaOH-D</t>
  </si>
  <si>
    <t>102mL</t>
  </si>
  <si>
    <t>Cobas-EcoTergent</t>
  </si>
  <si>
    <t>96mL</t>
  </si>
  <si>
    <t>Cobas-SMS</t>
  </si>
  <si>
    <t>Cobas-Halogen Lamp</t>
  </si>
  <si>
    <t>12V/50W</t>
  </si>
  <si>
    <t>Cobas-Reaction Cell</t>
  </si>
  <si>
    <t>14PCSx4</t>
  </si>
  <si>
    <t>pcs</t>
  </si>
  <si>
    <t>Cobas-Sample Cleaner 1</t>
  </si>
  <si>
    <t>20mLx12</t>
  </si>
  <si>
    <t>Cobas-Sample Cleaner 2</t>
  </si>
  <si>
    <t>Cobas-Multi pack</t>
  </si>
  <si>
    <t>Cobas-Antigen Excess Reagent</t>
  </si>
  <si>
    <t>11mL</t>
  </si>
  <si>
    <t>Cobas-Validate GC1 Calibration Verification</t>
  </si>
  <si>
    <t>Cobas-Validate GC3 Calibration Verification</t>
  </si>
  <si>
    <t>rdz50</t>
  </si>
  <si>
    <t>Cobas-Validate GC2 Cal</t>
  </si>
  <si>
    <t>3mLx5x2</t>
  </si>
  <si>
    <t>rdz52</t>
  </si>
  <si>
    <t>Cobas-ProgTXLCS1 Progard</t>
  </si>
  <si>
    <t>Cobas-QgardTXL04 Q-Gard X</t>
  </si>
  <si>
    <t>Cobas-OptiA04NN1-Opiti cap</t>
  </si>
  <si>
    <t>Cobas-TankMPKXC-Vent Filter</t>
  </si>
  <si>
    <t>rdz60</t>
  </si>
  <si>
    <t>Cobas-Sample probe</t>
  </si>
  <si>
    <t>Cobas-Reagent probe</t>
  </si>
  <si>
    <t>Box aliquot tube(RSA pro)(13x75mm)</t>
  </si>
  <si>
    <t>500eax1</t>
  </si>
  <si>
    <t>Tips 1,000ul, Non cond pipette tip</t>
  </si>
  <si>
    <t>96eax10x10</t>
  </si>
  <si>
    <t>BC label(50mmx18mm)</t>
  </si>
  <si>
    <t>7,500sx4</t>
  </si>
  <si>
    <t>roll</t>
  </si>
  <si>
    <t>Robon tape(50mmX18mm)</t>
  </si>
  <si>
    <t>360mX2</t>
  </si>
  <si>
    <t>Insert black for plastic racks holder</t>
  </si>
  <si>
    <t>Archive plastic racks(150posi)</t>
  </si>
  <si>
    <t>Archive plastic racks cover(150posi)</t>
  </si>
  <si>
    <t>ree001</t>
  </si>
  <si>
    <t>Cobas-AFP</t>
  </si>
  <si>
    <t xml:space="preserve">Cobas-CA 125 G2 </t>
  </si>
  <si>
    <t>ree008</t>
  </si>
  <si>
    <t xml:space="preserve">Cobas-CA 15-3 G2 </t>
  </si>
  <si>
    <t>ree009</t>
  </si>
  <si>
    <t xml:space="preserve">Cobas-CA 19-9 </t>
  </si>
  <si>
    <t>ree010</t>
  </si>
  <si>
    <t>Cobas-CEA</t>
  </si>
  <si>
    <t>ree011</t>
  </si>
  <si>
    <t>Cobas-C-Peptide</t>
  </si>
  <si>
    <t>ree013</t>
  </si>
  <si>
    <t>Cobas-Ferritin</t>
  </si>
  <si>
    <t>ree015</t>
  </si>
  <si>
    <t>Cobas-FT4 G2</t>
  </si>
  <si>
    <t>ree016</t>
  </si>
  <si>
    <t>Cobas-TSH</t>
  </si>
  <si>
    <t>ree017</t>
  </si>
  <si>
    <t>Cobas-T3</t>
  </si>
  <si>
    <t>ree018</t>
  </si>
  <si>
    <t>ree020</t>
  </si>
  <si>
    <t>Cobas-Total PSA</t>
  </si>
  <si>
    <t>ree023</t>
  </si>
  <si>
    <t>Cobas-AFP G2 Cal set, V2.1</t>
  </si>
  <si>
    <t>2x2x1mL(10R)</t>
  </si>
  <si>
    <t>ree024</t>
  </si>
  <si>
    <t>Cobas-CA 125 II, Cal set II</t>
  </si>
  <si>
    <t>ree025</t>
  </si>
  <si>
    <t>Cobas-CA 15-3 G2 Cal set</t>
  </si>
  <si>
    <t>ree026</t>
  </si>
  <si>
    <t>Cobas-CA 19-9 Cal set</t>
  </si>
  <si>
    <t>ree027</t>
  </si>
  <si>
    <t>Cobas-CEA Cal set, V2</t>
  </si>
  <si>
    <t>ree029</t>
  </si>
  <si>
    <t>Cobas-FT4 G2 Cal set</t>
  </si>
  <si>
    <t>ree030</t>
  </si>
  <si>
    <t>Cobas-TSH Cal set, V2</t>
  </si>
  <si>
    <t>ree031</t>
  </si>
  <si>
    <t>Cobas-T3 Cal set</t>
  </si>
  <si>
    <t>ree032</t>
  </si>
  <si>
    <t>ree034</t>
  </si>
  <si>
    <t>Cobas-Total PSA G2 Cal set, V2.1</t>
  </si>
  <si>
    <t>ree038</t>
  </si>
  <si>
    <t>Cobas-Ferritin Cal set, Gen.2</t>
  </si>
  <si>
    <t>ree039</t>
  </si>
  <si>
    <t>Cobas-C-Peptide Cal set</t>
  </si>
  <si>
    <t>ree042</t>
  </si>
  <si>
    <t>Cobas-Preci Control Multimarker</t>
  </si>
  <si>
    <t>2x2x2mL</t>
  </si>
  <si>
    <t>ree043</t>
  </si>
  <si>
    <t>Cobas-Preci Control Universal, V2</t>
  </si>
  <si>
    <t>ree047</t>
  </si>
  <si>
    <t>Cobas-Preci Control TM</t>
  </si>
  <si>
    <t>ree049</t>
  </si>
  <si>
    <t>Cobas-Clean Cell M</t>
  </si>
  <si>
    <t>ree050</t>
  </si>
  <si>
    <t>Cobas-Pro Cell M</t>
  </si>
  <si>
    <t>ree051</t>
  </si>
  <si>
    <t>Cobas-ISE cleaning solution Sys Clean</t>
  </si>
  <si>
    <t>100mL</t>
  </si>
  <si>
    <t>ree061</t>
  </si>
  <si>
    <t>Cobas-HBsAg G2</t>
  </si>
  <si>
    <t>ree062</t>
  </si>
  <si>
    <t>Cobas-Anti-HBs</t>
  </si>
  <si>
    <t>ree063</t>
  </si>
  <si>
    <t>Cobas-HIV combi PT</t>
  </si>
  <si>
    <t>ree064</t>
  </si>
  <si>
    <t>Cobas-HBsAg G2 PC</t>
  </si>
  <si>
    <t>2x8x1.3mL</t>
  </si>
  <si>
    <t>ree065</t>
  </si>
  <si>
    <t>Cobas-Anti-HBs PC</t>
  </si>
  <si>
    <t>ree066</t>
  </si>
  <si>
    <t>Cobas-HIV PC</t>
  </si>
  <si>
    <t>3x3x2mL</t>
  </si>
  <si>
    <t>ree067</t>
  </si>
  <si>
    <t>Cobas-Vitamin D total</t>
  </si>
  <si>
    <t>ree068</t>
  </si>
  <si>
    <t>Cobas-Vitamin D total cal set</t>
  </si>
  <si>
    <t>ree069</t>
  </si>
  <si>
    <t>Cobas-Preci control Varia</t>
  </si>
  <si>
    <t>ree069-1</t>
  </si>
  <si>
    <t>Cobas-Preci control Vitamin-D total II</t>
  </si>
  <si>
    <t>3x2x1mL</t>
  </si>
  <si>
    <t>ree073-1</t>
  </si>
  <si>
    <t>Cobas-Troponin T hs</t>
  </si>
  <si>
    <t>ree074-1</t>
  </si>
  <si>
    <t>Cobas-CK-MB</t>
  </si>
  <si>
    <t>ree076-1</t>
  </si>
  <si>
    <t>Cobas-Troponin T hs cal set</t>
  </si>
  <si>
    <t>ree077-1</t>
  </si>
  <si>
    <t>Cobas-CK-MB cal set, V4</t>
  </si>
  <si>
    <t>ree086</t>
  </si>
  <si>
    <t>Cobas-Syphilis Elecsys</t>
  </si>
  <si>
    <t>ree087</t>
  </si>
  <si>
    <t>Cobas-Syphilis PC Elecsys</t>
  </si>
  <si>
    <t>ree088-1</t>
  </si>
  <si>
    <t>300Tx1</t>
  </si>
  <si>
    <t>ree089</t>
  </si>
  <si>
    <t>Cobas-PreClean M G2 2x2L Elecsys E2G</t>
  </si>
  <si>
    <t>ree090-1</t>
  </si>
  <si>
    <t>Cobas-Diluent Universal E2G</t>
  </si>
  <si>
    <t>45ml</t>
  </si>
  <si>
    <t>ree091-1</t>
  </si>
  <si>
    <t>Cobas-Diluent Multi Assay E2G</t>
  </si>
  <si>
    <t>ree092-1</t>
  </si>
  <si>
    <t>Cobas-Assay Tip/Assay Cup tray</t>
  </si>
  <si>
    <t>ree093</t>
  </si>
  <si>
    <t>Cobas-Validate CM1 401bc(CK-MB)</t>
  </si>
  <si>
    <t>5x3</t>
  </si>
  <si>
    <t>box</t>
  </si>
  <si>
    <t>ree094</t>
  </si>
  <si>
    <t>Cobas-Validate CM2 402re(p-BNP,CRP,TNT)</t>
  </si>
  <si>
    <t>5x2.5</t>
  </si>
  <si>
    <t>ree096</t>
  </si>
  <si>
    <t>Cobas-Validate Fertility2 504re(AFP)</t>
  </si>
  <si>
    <t>ree097</t>
  </si>
  <si>
    <t>Cobas-Validate Tumor Marker 407re
(Ca15-3,Ca19-9,Ca125,CEA)</t>
  </si>
  <si>
    <t>ree098</t>
  </si>
  <si>
    <t>Cobas-Validate THY 901re
(Cortisol, T3, T4, TSH, F-T4)</t>
  </si>
  <si>
    <t>5x3 , 5x2.3</t>
  </si>
  <si>
    <t>ree099</t>
  </si>
  <si>
    <t>Cobas-Cortisol G2</t>
  </si>
  <si>
    <t>ree100</t>
  </si>
  <si>
    <t>Cobas-Vitamin B12 G2</t>
  </si>
  <si>
    <t>ree101</t>
  </si>
  <si>
    <t>Cobas-Folate G3</t>
  </si>
  <si>
    <t>ree102</t>
  </si>
  <si>
    <t>ree103</t>
  </si>
  <si>
    <t>Cobas-Vitamin B12 G2 Cal set, V2</t>
  </si>
  <si>
    <t>ree104</t>
  </si>
  <si>
    <t>ree105</t>
  </si>
  <si>
    <t>Cobas-Validate Anemia cal(Folate, V-B12, Ferritin)</t>
  </si>
  <si>
    <t>5x4 , 5x3</t>
  </si>
  <si>
    <t>ree106</t>
  </si>
  <si>
    <t>Cobas-Validate VIT D cal(Vitammin-D)</t>
  </si>
  <si>
    <t>ree073</t>
  </si>
  <si>
    <t>Cobas-Troponin T hs, stat</t>
  </si>
  <si>
    <t>ree074</t>
  </si>
  <si>
    <t>Cobas-CK-MB, stat</t>
  </si>
  <si>
    <t>ree075</t>
  </si>
  <si>
    <t>Cobas-Pro BNP G2</t>
  </si>
  <si>
    <t>ree076</t>
  </si>
  <si>
    <t>Cobas-Troponin T hs, stat cal set</t>
  </si>
  <si>
    <t>ree077</t>
  </si>
  <si>
    <t>Cobas-CK-MB, Stat cal set, V4</t>
  </si>
  <si>
    <t>ree078</t>
  </si>
  <si>
    <t>Cobas-Pro BNP G2 Cal set</t>
  </si>
  <si>
    <t>ree079</t>
  </si>
  <si>
    <t>Cobas-Preci control Troponin</t>
  </si>
  <si>
    <t>ree080</t>
  </si>
  <si>
    <t>Cobas-Preci control Cardiac G2, V4</t>
  </si>
  <si>
    <t>ree081</t>
  </si>
  <si>
    <t>Cobas-Clean Cell E</t>
  </si>
  <si>
    <t>6x380ml</t>
  </si>
  <si>
    <t>ree082</t>
  </si>
  <si>
    <t>Cobas-Pro Cell E</t>
  </si>
  <si>
    <t>ree083</t>
  </si>
  <si>
    <t>Cobas-Assay TIP</t>
  </si>
  <si>
    <t>ree084</t>
  </si>
  <si>
    <t>Cobas-Assay CUP</t>
  </si>
  <si>
    <t>ree085</t>
  </si>
  <si>
    <t>Cobas-Sys Wash E</t>
  </si>
  <si>
    <t>500ml</t>
  </si>
  <si>
    <t>ree107</t>
  </si>
  <si>
    <t>Cobas-HAV IgM  Elecsys 100</t>
  </si>
  <si>
    <t>ree108</t>
  </si>
  <si>
    <t>Cobas-HAV IgM  PC Elecsys</t>
  </si>
  <si>
    <t>2x8x0.67mL</t>
  </si>
  <si>
    <t>Cobas-Universal diluent Elecsys</t>
  </si>
  <si>
    <t>2x36mL</t>
  </si>
  <si>
    <t>Cobas-U pack</t>
  </si>
  <si>
    <t>Cobas-U Cal strip</t>
  </si>
  <si>
    <t>Cobas-U Control</t>
  </si>
  <si>
    <t>12x12mL</t>
  </si>
  <si>
    <t>Cobas-Deproteinizer</t>
  </si>
  <si>
    <t>125mL</t>
  </si>
  <si>
    <t>Cobas-U cuvette</t>
  </si>
  <si>
    <t>임대장비 전용시약
Cobas e801
(70-40-100-130-2)
처음계약2017.06.02
2022.06.02~현재
(70-40-100-130-5)
 2019.12.  ~2025.12
(6년)</t>
    <phoneticPr fontId="3" type="noConversion"/>
  </si>
  <si>
    <t>GEM-150T BG/LYTES/ISE</t>
  </si>
  <si>
    <t>Pack(150T)</t>
  </si>
  <si>
    <t>pack</t>
  </si>
  <si>
    <t>cd051</t>
  </si>
  <si>
    <t>GEM-Cuvette(OPL)</t>
  </si>
  <si>
    <t>100"S</t>
  </si>
  <si>
    <t>GEM-CVP Multipack</t>
  </si>
  <si>
    <t>5R(ampule)</t>
  </si>
  <si>
    <t>hem32</t>
  </si>
  <si>
    <t xml:space="preserve">PT Fibrinogen HS(2G) </t>
  </si>
  <si>
    <t>20mLx5(1,000T)</t>
  </si>
  <si>
    <t>hem33</t>
  </si>
  <si>
    <t xml:space="preserve">aPTT SynthASil With CaCl2 </t>
  </si>
  <si>
    <t>10mLx10(1,000T)</t>
  </si>
  <si>
    <t>hem34</t>
  </si>
  <si>
    <t>ACLtop-Cuvetts</t>
  </si>
  <si>
    <t>2,400EA</t>
  </si>
  <si>
    <t>hem35</t>
  </si>
  <si>
    <t>ACLtop-Rinse Solution</t>
  </si>
  <si>
    <t>4Lx1(600T)</t>
  </si>
  <si>
    <t>hem36</t>
  </si>
  <si>
    <t>Cleaning solution(A)</t>
  </si>
  <si>
    <t>500mLx1</t>
  </si>
  <si>
    <t>hem37</t>
  </si>
  <si>
    <t>Cleaning agent(B)</t>
  </si>
  <si>
    <t>80mLx1</t>
  </si>
  <si>
    <t>hem38</t>
  </si>
  <si>
    <t>Factor Diluent</t>
  </si>
  <si>
    <t>100mLx1</t>
  </si>
  <si>
    <t>hem39</t>
  </si>
  <si>
    <t xml:space="preserve">Calilbration plasma </t>
  </si>
  <si>
    <t>1mLx10</t>
  </si>
  <si>
    <t>hem40</t>
  </si>
  <si>
    <t>Normal control</t>
  </si>
  <si>
    <t>hem41</t>
  </si>
  <si>
    <t>Low Abnormal control</t>
  </si>
  <si>
    <t>hem43</t>
  </si>
  <si>
    <t>D/Dimer</t>
  </si>
  <si>
    <t>2mLx3(130T)</t>
  </si>
  <si>
    <t>hem44-1</t>
  </si>
  <si>
    <t>D/Dimer control(Low, High)</t>
  </si>
  <si>
    <t>1mLx5x2</t>
  </si>
  <si>
    <t>hem46</t>
  </si>
  <si>
    <t>Sample cup(2mL)</t>
  </si>
  <si>
    <t>mb007-1</t>
  </si>
  <si>
    <t>Filter tip (1000ul)</t>
  </si>
  <si>
    <t>1000eax1</t>
  </si>
  <si>
    <t>mb007-2</t>
  </si>
  <si>
    <t>Filter tip (200uL)</t>
  </si>
  <si>
    <t>960eax1</t>
  </si>
  <si>
    <t>mb007-3</t>
  </si>
  <si>
    <t>Filter tip (20uL)</t>
  </si>
  <si>
    <t>NX-48 Viral NA Kit VN103(24T)</t>
  </si>
  <si>
    <t>(96T)24Tx4</t>
  </si>
  <si>
    <t>mb048</t>
  </si>
  <si>
    <t>NX-48 Viral NA Kit VN113(48T)</t>
  </si>
  <si>
    <t>(48T)8Tx6</t>
  </si>
  <si>
    <t>mb049</t>
  </si>
  <si>
    <t>NX-48 Viral NA Kit VN161(1T)</t>
  </si>
  <si>
    <t>(48T)1Tx48</t>
  </si>
  <si>
    <t>mb050</t>
  </si>
  <si>
    <t>Power Chek SARS-CoV-2 Real-time PCR KIT</t>
  </si>
  <si>
    <t>mb051</t>
  </si>
  <si>
    <t xml:space="preserve">Power Cleanser DNA Remover </t>
  </si>
  <si>
    <t>mb052</t>
  </si>
  <si>
    <t>ATM 배지</t>
  </si>
  <si>
    <t>50Px1</t>
  </si>
  <si>
    <t>8hx120x1</t>
  </si>
  <si>
    <t>Hole</t>
  </si>
  <si>
    <t>mic61</t>
  </si>
  <si>
    <t>Oxidase Reagent</t>
  </si>
  <si>
    <t>50T</t>
  </si>
  <si>
    <t>mic66</t>
  </si>
  <si>
    <t>API20 C</t>
  </si>
  <si>
    <t>25s</t>
  </si>
  <si>
    <t>mic67</t>
  </si>
  <si>
    <t xml:space="preserve">API NH </t>
  </si>
  <si>
    <t>10s</t>
  </si>
  <si>
    <t>mic78</t>
  </si>
  <si>
    <t>API20 Coryne</t>
  </si>
  <si>
    <t>12s</t>
  </si>
  <si>
    <t>mic79</t>
  </si>
  <si>
    <t>API 20 E</t>
  </si>
  <si>
    <t>mic80</t>
  </si>
  <si>
    <t>API 20 NE</t>
  </si>
  <si>
    <t>임대장비 전용시약
GEM3500(OPL포함)
(70-40-100-180-1)
처음계약2012.01.03
2022.01.03~현재</t>
    <phoneticPr fontId="2" type="noConversion"/>
  </si>
  <si>
    <t>ACLtop300</t>
  </si>
  <si>
    <t>pcr-CFX96</t>
  </si>
  <si>
    <t>pcr-2Brush포함</t>
  </si>
  <si>
    <t>Bio Merieux</t>
  </si>
  <si>
    <t>* 임대기간 연장된 검사장비는 본원의 장비운용 사정에 따라 시약 사용중단 또는 크게 변동 될 수 있음</t>
  </si>
  <si>
    <t>Microscan</t>
  </si>
  <si>
    <t>hem29</t>
  </si>
  <si>
    <t>Innovance PFA-EPI</t>
  </si>
  <si>
    <t>hem29-1</t>
  </si>
  <si>
    <t>Innovance PFA-ADP</t>
  </si>
  <si>
    <t>Innovance PFA-Trigger solution</t>
  </si>
  <si>
    <t>11mLx3</t>
  </si>
  <si>
    <t>mic02</t>
  </si>
  <si>
    <t>Pos BP Combo panel 28</t>
  </si>
  <si>
    <t>mic03</t>
  </si>
  <si>
    <t>Neg BP Combo panel 72</t>
  </si>
  <si>
    <t>mic03-1</t>
  </si>
  <si>
    <t>NID2</t>
  </si>
  <si>
    <t>mic04</t>
  </si>
  <si>
    <t>Inoculators-D(D-set)</t>
  </si>
  <si>
    <t>mic05</t>
  </si>
  <si>
    <t>Prompt</t>
  </si>
  <si>
    <t>mic06</t>
  </si>
  <si>
    <t>(IND)KOVAC' S</t>
  </si>
  <si>
    <t>mic07</t>
  </si>
  <si>
    <t>(TDA)Ferric chlorid</t>
  </si>
  <si>
    <t>mic08</t>
  </si>
  <si>
    <t>(VP1)Potassium hydrox</t>
  </si>
  <si>
    <t>mic09</t>
  </si>
  <si>
    <t>(VP2)alpha-Naphthol</t>
  </si>
  <si>
    <t>mic10</t>
  </si>
  <si>
    <t>(NIT1)Sulfaniltc acid</t>
  </si>
  <si>
    <t>mic11</t>
  </si>
  <si>
    <t>(NIT2)N.N - Dimethyl</t>
  </si>
  <si>
    <t>mic12</t>
  </si>
  <si>
    <t>(PEP)Peptidase reagent</t>
  </si>
  <si>
    <t>mic13</t>
  </si>
  <si>
    <t>Mineral  oil</t>
  </si>
  <si>
    <t>mic14</t>
  </si>
  <si>
    <t>(3mL) Innocular water</t>
  </si>
  <si>
    <t>60bx1</t>
  </si>
  <si>
    <t>mic15</t>
  </si>
  <si>
    <t>Rol paper(Microscan label)</t>
  </si>
  <si>
    <t>4,235x1</t>
  </si>
  <si>
    <t>mic16</t>
  </si>
  <si>
    <t>MH broth with 3% LHB</t>
  </si>
  <si>
    <t>10bx1</t>
  </si>
  <si>
    <t>mic17</t>
  </si>
  <si>
    <t>Micro Strepnel +6</t>
  </si>
  <si>
    <t>rdz48-1</t>
  </si>
  <si>
    <t>4mLx5,3mLx5</t>
  </si>
  <si>
    <t>rdz49-1</t>
  </si>
  <si>
    <t>3mLx5</t>
  </si>
  <si>
    <t>Microcentrifuge tube</t>
    <phoneticPr fontId="2" type="noConversion"/>
  </si>
  <si>
    <t>mb022</t>
    <phoneticPr fontId="2" type="noConversion"/>
  </si>
  <si>
    <t>ree110</t>
  </si>
  <si>
    <t>ree111</t>
  </si>
  <si>
    <t>ree112</t>
  </si>
  <si>
    <t>ree113</t>
  </si>
  <si>
    <t>Cobas-Folate G3 Cal set, V2</t>
    <phoneticPr fontId="2" type="noConversion"/>
  </si>
  <si>
    <t>Cobas-Cortisol G2 Cal set</t>
    <phoneticPr fontId="2" type="noConversion"/>
  </si>
  <si>
    <t>2x2x1mL(10R)</t>
    <phoneticPr fontId="2" type="noConversion"/>
  </si>
  <si>
    <t>ree114</t>
  </si>
  <si>
    <t>ree115</t>
  </si>
  <si>
    <t>PTH Elecsy E2G 300</t>
  </si>
  <si>
    <t>300x1</t>
  </si>
  <si>
    <t>PTH cal set G2 Elecsy E2G</t>
  </si>
  <si>
    <t>Run</t>
  </si>
  <si>
    <t>sa35-2/cr007m9</t>
    <phoneticPr fontId="2" type="noConversion"/>
  </si>
  <si>
    <t>Holdex holder(침부착)</t>
    <phoneticPr fontId="2" type="noConversion"/>
  </si>
  <si>
    <t>ree033</t>
  </si>
  <si>
    <t>Cobas-T4 Cal set, V2</t>
    <phoneticPr fontId="2" type="noConversion"/>
  </si>
  <si>
    <t xml:space="preserve">Cobas-Testosterone - CS </t>
    <phoneticPr fontId="2" type="noConversion"/>
  </si>
  <si>
    <t>ree019-1</t>
    <phoneticPr fontId="2" type="noConversion"/>
  </si>
  <si>
    <t>Cobas-T4</t>
    <phoneticPr fontId="2" type="noConversion"/>
  </si>
  <si>
    <t>Cobas-Testosterone</t>
    <phoneticPr fontId="2" type="noConversion"/>
  </si>
  <si>
    <t>봉</t>
    <phoneticPr fontId="2" type="noConversion"/>
  </si>
  <si>
    <t>insulin</t>
  </si>
  <si>
    <t>insulin Cal set</t>
  </si>
  <si>
    <t>Cyfra21-1</t>
  </si>
  <si>
    <t>Cyfra21-1 Cal set</t>
  </si>
  <si>
    <t>e411</t>
    <phoneticPr fontId="2" type="noConversion"/>
  </si>
  <si>
    <t>e411</t>
    <phoneticPr fontId="2" type="noConversion"/>
  </si>
  <si>
    <t>* 본 수량은 예정량으로 실제 납품수량은 본원 사정에 의해 크게 변동할 수 있고 발주수량이 없을 수 있음.</t>
    <phoneticPr fontId="2" type="noConversion"/>
  </si>
  <si>
    <t>mL</t>
    <phoneticPr fontId="2" type="noConversion"/>
  </si>
  <si>
    <t>* 본 수량은 예정량으로 실제 납품수량은 본원 사정에 의해 크게 변동할 수 있고 발주수량이 없을 수 있음.</t>
    <phoneticPr fontId="2" type="noConversion"/>
  </si>
  <si>
    <t>흰색 노란색</t>
    <phoneticPr fontId="2" type="noConversion"/>
  </si>
  <si>
    <t>2x2x1mL</t>
    <phoneticPr fontId="2" type="noConversion"/>
  </si>
  <si>
    <t>mb059</t>
  </si>
  <si>
    <t>Standard M10 Flu/RSV/Sars-CoV-2</t>
  </si>
  <si>
    <t>pacK</t>
    <phoneticPr fontId="2" type="noConversion"/>
  </si>
  <si>
    <t>10Px1</t>
    <phoneticPr fontId="2" type="noConversion"/>
  </si>
  <si>
    <t>Standard M10 Sars-CoV-2</t>
    <phoneticPr fontId="2" type="noConversion"/>
  </si>
  <si>
    <t>Standard M10</t>
    <phoneticPr fontId="2" type="noConversion"/>
  </si>
  <si>
    <t>mb058</t>
    <phoneticPr fontId="2" type="noConversion"/>
  </si>
  <si>
    <t>Plastic Eembbeding casette</t>
    <phoneticPr fontId="2" type="noConversion"/>
  </si>
  <si>
    <t>임대장비 전용시약
Cobas c702
(70-40-100-230-2)
 2017.10.10~2023.10.09
(6년)
(70-40-100-230-3)
2019.12.01~2025.11.30..
(6년)</t>
    <phoneticPr fontId="2" type="noConversion"/>
  </si>
  <si>
    <t xml:space="preserve">* 순번 5~11는 임의(임대장비) 시약임으로 쌍방이 이의 없을때 입찰로 (계약)이 자동 갱신되며, </t>
    <phoneticPr fontId="2" type="noConversion"/>
  </si>
  <si>
    <t xml:space="preserve">* 순번 1~3는 임의(임대장비) 시약임으로  쌍방이 이의 없을때 입찰로 (계약)이 자동 갱신되며, </t>
    <phoneticPr fontId="2" type="noConversion"/>
  </si>
  <si>
    <t xml:space="preserve">* 순번 1~85, 93~164는 임의(임대장비) 시약임으로 쌍방이 이의 없을때 입찰로 (계약)이 자동 갱신되며, </t>
    <phoneticPr fontId="2" type="noConversion"/>
  </si>
  <si>
    <t xml:space="preserve">* 순번 1~13는 임의(임대장비) 시약임으로 쌍방이 이의 없을때 입찰로 (계약)이 자동 갱신되며, </t>
    <phoneticPr fontId="2" type="noConversion"/>
  </si>
  <si>
    <t>검사시약 및 재료 견적서 (1군)</t>
    <phoneticPr fontId="3" type="noConversion"/>
  </si>
  <si>
    <t>사업자번호</t>
    <phoneticPr fontId="3" type="noConversion"/>
  </si>
  <si>
    <t>상   호</t>
    <phoneticPr fontId="3" type="noConversion"/>
  </si>
  <si>
    <t>(인)</t>
    <phoneticPr fontId="3" type="noConversion"/>
  </si>
  <si>
    <t>(인)</t>
    <phoneticPr fontId="3" type="noConversion"/>
  </si>
  <si>
    <t>날인 필수</t>
    <phoneticPr fontId="3" type="noConversion"/>
  </si>
  <si>
    <t>날인 필수</t>
    <phoneticPr fontId="3" type="noConversion"/>
  </si>
  <si>
    <t>주   소</t>
    <phoneticPr fontId="3" type="noConversion"/>
  </si>
  <si>
    <t>주   소</t>
    <phoneticPr fontId="3" type="noConversion"/>
  </si>
  <si>
    <t>업   태</t>
    <phoneticPr fontId="3" type="noConversion"/>
  </si>
  <si>
    <t>종   목</t>
    <phoneticPr fontId="3" type="noConversion"/>
  </si>
  <si>
    <t>종   목</t>
    <phoneticPr fontId="3" type="noConversion"/>
  </si>
  <si>
    <t>충청북도 청주의료원 귀하</t>
  </si>
  <si>
    <t>연락처</t>
    <phoneticPr fontId="3" type="noConversion"/>
  </si>
  <si>
    <t>아래와 같이 견적합니다.</t>
  </si>
  <si>
    <t>사업자번호</t>
    <phoneticPr fontId="3" type="noConversion"/>
  </si>
  <si>
    <t>상   호</t>
    <phoneticPr fontId="3" type="noConversion"/>
  </si>
  <si>
    <t>(인)</t>
    <phoneticPr fontId="3" type="noConversion"/>
  </si>
  <si>
    <t>주   소</t>
    <phoneticPr fontId="3" type="noConversion"/>
  </si>
  <si>
    <t>업   태</t>
    <phoneticPr fontId="3" type="noConversion"/>
  </si>
  <si>
    <t>종   목</t>
    <phoneticPr fontId="3" type="noConversion"/>
  </si>
  <si>
    <t>연락처</t>
    <phoneticPr fontId="3" type="noConversion"/>
  </si>
  <si>
    <t>(인)</t>
    <phoneticPr fontId="3" type="noConversion"/>
  </si>
  <si>
    <t>업   태</t>
    <phoneticPr fontId="3" type="noConversion"/>
  </si>
  <si>
    <t>연락처</t>
    <phoneticPr fontId="3" type="noConversion"/>
  </si>
  <si>
    <t>사업자번호</t>
    <phoneticPr fontId="3" type="noConversion"/>
  </si>
  <si>
    <t>상   호</t>
    <phoneticPr fontId="3" type="noConversion"/>
  </si>
  <si>
    <t>날인 필수</t>
    <phoneticPr fontId="3" type="noConversion"/>
  </si>
  <si>
    <t>업   태</t>
    <phoneticPr fontId="3" type="noConversion"/>
  </si>
  <si>
    <t>종   목</t>
    <phoneticPr fontId="3" type="noConversion"/>
  </si>
  <si>
    <t>연락처</t>
    <phoneticPr fontId="3" type="noConversion"/>
  </si>
  <si>
    <t>날인 필수</t>
    <phoneticPr fontId="3" type="noConversion"/>
  </si>
  <si>
    <t>2023년 11월      일</t>
    <phoneticPr fontId="3" type="noConversion"/>
  </si>
  <si>
    <t>검사시약 및 재료 견적서 (2군)</t>
    <phoneticPr fontId="3" type="noConversion"/>
  </si>
  <si>
    <t>검사시약 및 재료 견적서 (3군)</t>
    <phoneticPr fontId="3" type="noConversion"/>
  </si>
  <si>
    <t>검사시약 및 재료 견적서 (4군)</t>
    <phoneticPr fontId="3" type="noConversion"/>
  </si>
  <si>
    <t>검사시약 및 재료 견적서 (5군)</t>
    <phoneticPr fontId="3" type="noConversion"/>
  </si>
  <si>
    <t>검사시약 및 재료 견적서 (6군)</t>
    <phoneticPr fontId="3" type="noConversion"/>
  </si>
  <si>
    <t>검사시약 및 재료 견적서 (7군)</t>
    <phoneticPr fontId="3" type="noConversion"/>
  </si>
  <si>
    <t>2x2x2mL</t>
    <phoneticPr fontId="2" type="noConversion"/>
  </si>
  <si>
    <t>Archi-Anti-HCV reagent</t>
    <phoneticPr fontId="2" type="noConversion"/>
  </si>
  <si>
    <t>7군</t>
    <phoneticPr fontId="3" type="noConversion"/>
  </si>
  <si>
    <t xml:space="preserve">Innovance-PFA200
2023년내입고예정 </t>
    <phoneticPr fontId="3" type="noConversion"/>
  </si>
  <si>
    <t>cd053-1</t>
    <phoneticPr fontId="2" type="noConversion"/>
  </si>
  <si>
    <t>Adams-Column Unit 90</t>
    <phoneticPr fontId="2" type="noConversion"/>
  </si>
  <si>
    <t>Adams A1c HA8190
2023년내 입고예정</t>
    <phoneticPr fontId="3" type="noConversion"/>
  </si>
  <si>
    <t>cd054-1</t>
    <phoneticPr fontId="2" type="noConversion"/>
  </si>
  <si>
    <t>Adams-Eluent 90A</t>
    <phoneticPr fontId="2" type="noConversion"/>
  </si>
  <si>
    <t>cd055-1</t>
    <phoneticPr fontId="2" type="noConversion"/>
  </si>
  <si>
    <t>Adams-Eluent 90B</t>
    <phoneticPr fontId="2" type="noConversion"/>
  </si>
  <si>
    <t>cd056-1</t>
    <phoneticPr fontId="2" type="noConversion"/>
  </si>
  <si>
    <t>cd057-1</t>
    <phoneticPr fontId="2" type="noConversion"/>
  </si>
  <si>
    <t>Adams-Control Dilution Set 90</t>
    <phoneticPr fontId="2" type="noConversion"/>
  </si>
  <si>
    <t>250mL</t>
    <phoneticPr fontId="2" type="noConversion"/>
  </si>
  <si>
    <t>cd058-1</t>
    <phoneticPr fontId="2" type="noConversion"/>
  </si>
  <si>
    <t>Adams-Calibrator 90</t>
    <phoneticPr fontId="2" type="noConversion"/>
  </si>
  <si>
    <t>cd059-1</t>
    <phoneticPr fontId="2" type="noConversion"/>
  </si>
  <si>
    <t>mL</t>
    <phoneticPr fontId="2" type="noConversion"/>
  </si>
  <si>
    <t>cd060-2</t>
    <phoneticPr fontId="2" type="noConversion"/>
  </si>
  <si>
    <t>cd061</t>
    <phoneticPr fontId="2" type="noConversion"/>
  </si>
  <si>
    <t>Adams-Eluent 90cv-S</t>
    <phoneticPr fontId="2" type="noConversion"/>
  </si>
  <si>
    <t>200mLx2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</si>
</sst>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_ ;[Red]\-0\ "/>
    <numFmt numFmtId="177" formatCode="#,##0_);[Red]\(#,##0\)"/>
    <numFmt numFmtId="178" formatCode="#,##0_ "/>
    <numFmt numFmtId="179" formatCode="\6\4"/>
    <numFmt numFmtId="180" formatCode="0_ "/>
    <numFmt numFmtId="181" formatCode="#,##0_);\(#,##0\)"/>
    <numFmt numFmtId="182" formatCode="0.0_);[Red]\(0.0\)"/>
    <numFmt numFmtId="183" formatCode="#,##0.00_ "/>
    <numFmt numFmtId="184" formatCode="#,##0.0_);[Red]\(#,##0.0\)"/>
  </numFmts>
  <fonts count="5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굴림"/>
      <family val="3"/>
      <charset val="129"/>
    </font>
    <font>
      <sz val="1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4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10"/>
      <color rgb="FFFF0000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FCD0"/>
        <bgColor indexed="64"/>
      </patternFill>
    </fill>
    <fill>
      <patternFill patternType="solid">
        <fgColor rgb="FFFBE0D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41" fontId="3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6" fillId="0" borderId="0"/>
    <xf numFmtId="9" fontId="1" fillId="0" borderId="0" applyFont="0" applyFill="0" applyBorder="0" applyAlignment="0" applyProtection="0">
      <alignment vertical="center"/>
    </xf>
  </cellStyleXfs>
  <cellXfs count="532">
    <xf numFmtId="0" fontId="0" fillId="0" borderId="0" xfId="0">
      <alignment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8" applyFont="1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 shrinkToFit="1"/>
    </xf>
    <xf numFmtId="0" fontId="4" fillId="0" borderId="0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32" fillId="0" borderId="0" xfId="1" applyFont="1">
      <alignment vertical="center"/>
    </xf>
    <xf numFmtId="0" fontId="4" fillId="2" borderId="0" xfId="1" applyFont="1" applyFill="1" applyBorder="1">
      <alignment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Border="1">
      <alignment vertical="center"/>
    </xf>
    <xf numFmtId="0" fontId="4" fillId="2" borderId="0" xfId="1" applyFont="1" applyFill="1">
      <alignment vertical="center"/>
    </xf>
    <xf numFmtId="0" fontId="5" fillId="0" borderId="0" xfId="55" applyFont="1" applyBorder="1" applyAlignment="1">
      <alignment vertical="center"/>
    </xf>
    <xf numFmtId="0" fontId="9" fillId="2" borderId="0" xfId="8" applyFont="1" applyFill="1" applyAlignment="1">
      <alignment horizontal="center" vertical="center"/>
    </xf>
    <xf numFmtId="0" fontId="29" fillId="0" borderId="0" xfId="8" applyFont="1"/>
    <xf numFmtId="0" fontId="5" fillId="0" borderId="0" xfId="8" applyNumberFormat="1" applyFont="1" applyFill="1" applyAlignment="1">
      <alignment vertical="center"/>
    </xf>
    <xf numFmtId="0" fontId="30" fillId="0" borderId="0" xfId="8" quotePrefix="1" applyNumberFormat="1" applyFont="1" applyFill="1" applyAlignment="1">
      <alignment vertical="center"/>
    </xf>
    <xf numFmtId="180" fontId="5" fillId="0" borderId="0" xfId="57" applyNumberFormat="1" applyFont="1" applyFill="1" applyAlignment="1">
      <alignment horizontal="left" vertical="center"/>
    </xf>
    <xf numFmtId="0" fontId="29" fillId="0" borderId="0" xfId="8" applyFont="1" applyAlignment="1">
      <alignment horizontal="center"/>
    </xf>
    <xf numFmtId="0" fontId="5" fillId="0" borderId="0" xfId="8" applyFont="1" applyAlignment="1">
      <alignment horizontal="center"/>
    </xf>
    <xf numFmtId="0" fontId="4" fillId="0" borderId="0" xfId="1" applyFont="1" applyFill="1" applyAlignment="1">
      <alignment horizontal="center" vertical="center" shrinkToFit="1"/>
    </xf>
    <xf numFmtId="0" fontId="7" fillId="26" borderId="1" xfId="1" applyFont="1" applyFill="1" applyBorder="1" applyAlignment="1">
      <alignment horizontal="center" vertical="center" shrinkToFit="1"/>
    </xf>
    <xf numFmtId="0" fontId="7" fillId="26" borderId="1" xfId="1" applyFont="1" applyFill="1" applyBorder="1" applyAlignment="1">
      <alignment horizontal="center" vertical="center"/>
    </xf>
    <xf numFmtId="177" fontId="7" fillId="26" borderId="1" xfId="1" applyNumberFormat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179" fontId="4" fillId="0" borderId="0" xfId="1" applyNumberFormat="1" applyFont="1" applyFill="1" applyBorder="1" applyAlignment="1">
      <alignment horizontal="left"/>
    </xf>
    <xf numFmtId="179" fontId="4" fillId="0" borderId="0" xfId="1" applyNumberFormat="1" applyFont="1" applyBorder="1" applyAlignment="1"/>
    <xf numFmtId="177" fontId="4" fillId="0" borderId="0" xfId="1" applyNumberFormat="1" applyFont="1" applyBorder="1">
      <alignment vertical="center"/>
    </xf>
    <xf numFmtId="0" fontId="4" fillId="0" borderId="0" xfId="55" applyFont="1" applyBorder="1" applyAlignment="1">
      <alignment vertical="center"/>
    </xf>
    <xf numFmtId="0" fontId="33" fillId="2" borderId="0" xfId="8" applyFont="1" applyFill="1" applyAlignment="1">
      <alignment horizontal="center" vertical="center"/>
    </xf>
    <xf numFmtId="0" fontId="1" fillId="0" borderId="0" xfId="8" applyFont="1"/>
    <xf numFmtId="41" fontId="4" fillId="0" borderId="0" xfId="4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180" fontId="4" fillId="0" borderId="0" xfId="57" applyNumberFormat="1" applyFont="1" applyFill="1" applyAlignment="1">
      <alignment horizontal="left" vertical="center"/>
    </xf>
    <xf numFmtId="0" fontId="4" fillId="0" borderId="0" xfId="8" applyNumberFormat="1" applyFont="1" applyFill="1" applyAlignment="1">
      <alignment vertical="center"/>
    </xf>
    <xf numFmtId="177" fontId="4" fillId="0" borderId="0" xfId="1" applyNumberFormat="1" applyFont="1">
      <alignment vertical="center"/>
    </xf>
    <xf numFmtId="0" fontId="8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77" fontId="4" fillId="0" borderId="0" xfId="1" applyNumberFormat="1" applyFont="1" applyBorder="1" applyAlignment="1">
      <alignment horizontal="right" vertical="center" shrinkToFit="1"/>
    </xf>
    <xf numFmtId="0" fontId="32" fillId="0" borderId="0" xfId="1" applyFont="1" applyAlignment="1">
      <alignment horizontal="center" vertical="center"/>
    </xf>
    <xf numFmtId="0" fontId="32" fillId="2" borderId="0" xfId="1" applyFont="1" applyFill="1" applyBorder="1" applyAlignment="1">
      <alignment horizontal="center" vertical="center"/>
    </xf>
    <xf numFmtId="0" fontId="32" fillId="0" borderId="0" xfId="1" applyFont="1" applyBorder="1" applyAlignment="1">
      <alignment horizontal="left" vertical="center"/>
    </xf>
    <xf numFmtId="0" fontId="32" fillId="2" borderId="0" xfId="1" applyFont="1" applyFill="1" applyAlignment="1">
      <alignment horizontal="center" vertical="center"/>
    </xf>
    <xf numFmtId="0" fontId="32" fillId="0" borderId="0" xfId="1" applyFont="1" applyAlignment="1">
      <alignment horizontal="left" vertical="center"/>
    </xf>
    <xf numFmtId="177" fontId="4" fillId="0" borderId="0" xfId="1" applyNumberFormat="1" applyFont="1" applyAlignment="1">
      <alignment horizontal="right" vertical="center" shrinkToFit="1"/>
    </xf>
    <xf numFmtId="179" fontId="4" fillId="0" borderId="0" xfId="1" applyNumberFormat="1" applyFont="1" applyBorder="1" applyAlignment="1">
      <alignment horizontal="left"/>
    </xf>
    <xf numFmtId="0" fontId="4" fillId="2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179" fontId="4" fillId="0" borderId="0" xfId="1" applyNumberFormat="1" applyFont="1" applyBorder="1" applyAlignment="1">
      <alignment horizontal="center"/>
    </xf>
    <xf numFmtId="0" fontId="37" fillId="0" borderId="0" xfId="1" applyFo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5" fillId="26" borderId="1" xfId="1" applyFont="1" applyFill="1" applyBorder="1" applyAlignment="1">
      <alignment horizontal="center" vertical="center" shrinkToFit="1"/>
    </xf>
    <xf numFmtId="0" fontId="35" fillId="26" borderId="1" xfId="1" applyFont="1" applyFill="1" applyBorder="1" applyAlignment="1">
      <alignment horizontal="center" vertical="center"/>
    </xf>
    <xf numFmtId="177" fontId="35" fillId="26" borderId="1" xfId="1" applyNumberFormat="1" applyFont="1" applyFill="1" applyBorder="1" applyAlignment="1">
      <alignment horizontal="center" vertical="center" shrinkToFit="1"/>
    </xf>
    <xf numFmtId="0" fontId="8" fillId="0" borderId="0" xfId="1" applyFont="1" applyBorder="1">
      <alignment vertical="center"/>
    </xf>
    <xf numFmtId="41" fontId="5" fillId="0" borderId="0" xfId="1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38" fillId="0" borderId="0" xfId="8" applyFont="1"/>
    <xf numFmtId="177" fontId="0" fillId="0" borderId="0" xfId="0" applyNumberFormat="1" applyAlignment="1">
      <alignment horizontal="right" vertical="center"/>
    </xf>
    <xf numFmtId="0" fontId="39" fillId="0" borderId="0" xfId="8" quotePrefix="1" applyNumberFormat="1" applyFont="1" applyFill="1" applyAlignment="1">
      <alignment vertical="center"/>
    </xf>
    <xf numFmtId="184" fontId="7" fillId="26" borderId="1" xfId="1" applyNumberFormat="1" applyFont="1" applyFill="1" applyBorder="1" applyAlignment="1">
      <alignment horizontal="center" vertical="center"/>
    </xf>
    <xf numFmtId="184" fontId="4" fillId="0" borderId="0" xfId="1" applyNumberFormat="1" applyFont="1">
      <alignment vertical="center"/>
    </xf>
    <xf numFmtId="184" fontId="4" fillId="3" borderId="0" xfId="4" applyNumberFormat="1" applyFont="1" applyFill="1" applyAlignment="1">
      <alignment vertical="center"/>
    </xf>
    <xf numFmtId="184" fontId="4" fillId="2" borderId="0" xfId="4" applyNumberFormat="1" applyFont="1" applyFill="1" applyBorder="1" applyAlignment="1">
      <alignment vertical="center"/>
    </xf>
    <xf numFmtId="184" fontId="4" fillId="0" borderId="0" xfId="4" applyNumberFormat="1" applyFont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84" fontId="5" fillId="2" borderId="0" xfId="1" applyNumberFormat="1" applyFont="1" applyFill="1" applyBorder="1" applyAlignment="1">
      <alignment vertical="center"/>
    </xf>
    <xf numFmtId="184" fontId="5" fillId="0" borderId="0" xfId="1" applyNumberFormat="1" applyFont="1" applyBorder="1" applyAlignment="1">
      <alignment vertical="center"/>
    </xf>
    <xf numFmtId="184" fontId="4" fillId="2" borderId="0" xfId="4" applyNumberFormat="1" applyFont="1" applyFill="1" applyAlignment="1">
      <alignment vertical="center"/>
    </xf>
    <xf numFmtId="184" fontId="4" fillId="0" borderId="0" xfId="4" applyNumberFormat="1" applyFont="1" applyAlignment="1">
      <alignment vertical="center"/>
    </xf>
    <xf numFmtId="184" fontId="4" fillId="0" borderId="0" xfId="1" applyNumberFormat="1" applyFont="1" applyFill="1" applyBorder="1" applyAlignment="1">
      <alignment vertical="center"/>
    </xf>
    <xf numFmtId="184" fontId="4" fillId="0" borderId="0" xfId="1" applyNumberFormat="1" applyFont="1" applyFill="1" applyAlignment="1">
      <alignment vertical="center"/>
    </xf>
    <xf numFmtId="184" fontId="7" fillId="26" borderId="1" xfId="1" applyNumberFormat="1" applyFont="1" applyFill="1" applyBorder="1" applyAlignment="1">
      <alignment horizontal="center" vertical="center" shrinkToFit="1"/>
    </xf>
    <xf numFmtId="184" fontId="4" fillId="2" borderId="0" xfId="4" applyNumberFormat="1" applyFont="1" applyFill="1" applyBorder="1" applyAlignment="1">
      <alignment horizontal="right" vertical="center" shrinkToFit="1"/>
    </xf>
    <xf numFmtId="184" fontId="4" fillId="0" borderId="0" xfId="4" applyNumberFormat="1" applyFont="1" applyBorder="1" applyAlignment="1">
      <alignment vertical="center" shrinkToFit="1"/>
    </xf>
    <xf numFmtId="184" fontId="4" fillId="3" borderId="0" xfId="4" applyNumberFormat="1" applyFont="1" applyFill="1" applyAlignment="1">
      <alignment horizontal="right" vertical="center" shrinkToFit="1"/>
    </xf>
    <xf numFmtId="184" fontId="4" fillId="0" borderId="0" xfId="1" applyNumberFormat="1" applyFont="1" applyBorder="1" applyAlignment="1">
      <alignment horizontal="right" vertical="center" shrinkToFit="1"/>
    </xf>
    <xf numFmtId="184" fontId="5" fillId="2" borderId="0" xfId="1" applyNumberFormat="1" applyFont="1" applyFill="1" applyBorder="1" applyAlignment="1">
      <alignment horizontal="right" vertical="center" shrinkToFit="1"/>
    </xf>
    <xf numFmtId="184" fontId="5" fillId="0" borderId="0" xfId="1" applyNumberFormat="1" applyFont="1" applyBorder="1" applyAlignment="1">
      <alignment vertical="center" shrinkToFit="1"/>
    </xf>
    <xf numFmtId="184" fontId="4" fillId="0" borderId="0" xfId="1" applyNumberFormat="1" applyFont="1" applyAlignment="1">
      <alignment vertical="center" shrinkToFit="1"/>
    </xf>
    <xf numFmtId="184" fontId="4" fillId="2" borderId="0" xfId="1" applyNumberFormat="1" applyFont="1" applyFill="1" applyBorder="1" applyAlignment="1">
      <alignment horizontal="right" vertical="center" shrinkToFit="1"/>
    </xf>
    <xf numFmtId="184" fontId="4" fillId="0" borderId="0" xfId="1" applyNumberFormat="1" applyFont="1" applyBorder="1" applyAlignment="1">
      <alignment vertical="center" shrinkToFit="1"/>
    </xf>
    <xf numFmtId="184" fontId="4" fillId="2" borderId="0" xfId="1" applyNumberFormat="1" applyFont="1" applyFill="1" applyAlignment="1">
      <alignment horizontal="right" vertical="center" shrinkToFit="1"/>
    </xf>
    <xf numFmtId="184" fontId="35" fillId="26" borderId="1" xfId="1" applyNumberFormat="1" applyFont="1" applyFill="1" applyBorder="1" applyAlignment="1">
      <alignment horizontal="center" vertical="center"/>
    </xf>
    <xf numFmtId="184" fontId="4" fillId="2" borderId="0" xfId="4" applyNumberFormat="1" applyFont="1" applyFill="1" applyBorder="1" applyAlignment="1">
      <alignment horizontal="right" vertical="center"/>
    </xf>
    <xf numFmtId="184" fontId="4" fillId="0" borderId="0" xfId="4" applyNumberFormat="1" applyFont="1" applyBorder="1">
      <alignment vertical="center"/>
    </xf>
    <xf numFmtId="184" fontId="4" fillId="3" borderId="0" xfId="4" applyNumberFormat="1" applyFont="1" applyFill="1" applyAlignment="1">
      <alignment horizontal="right" vertical="center"/>
    </xf>
    <xf numFmtId="184" fontId="4" fillId="0" borderId="0" xfId="1" applyNumberFormat="1" applyFont="1" applyBorder="1" applyAlignment="1">
      <alignment horizontal="right" vertical="center"/>
    </xf>
    <xf numFmtId="184" fontId="5" fillId="2" borderId="0" xfId="1" applyNumberFormat="1" applyFont="1" applyFill="1" applyBorder="1" applyAlignment="1">
      <alignment horizontal="right" vertical="center"/>
    </xf>
    <xf numFmtId="184" fontId="5" fillId="0" borderId="0" xfId="1" applyNumberFormat="1" applyFont="1" applyBorder="1">
      <alignment vertical="center"/>
    </xf>
    <xf numFmtId="184" fontId="4" fillId="0" borderId="0" xfId="1" applyNumberFormat="1" applyFont="1" applyBorder="1">
      <alignment vertical="center"/>
    </xf>
    <xf numFmtId="184" fontId="7" fillId="2" borderId="0" xfId="1" applyNumberFormat="1" applyFont="1" applyFill="1" applyBorder="1" applyAlignment="1">
      <alignment horizontal="right" vertical="center"/>
    </xf>
    <xf numFmtId="184" fontId="7" fillId="2" borderId="0" xfId="1" applyNumberFormat="1" applyFont="1" applyFill="1" applyAlignment="1">
      <alignment horizontal="right" vertical="center"/>
    </xf>
    <xf numFmtId="183" fontId="6" fillId="0" borderId="0" xfId="1" applyNumberFormat="1" applyFont="1">
      <alignment vertical="center"/>
    </xf>
    <xf numFmtId="183" fontId="4" fillId="2" borderId="0" xfId="1" applyNumberFormat="1" applyFont="1" applyFill="1">
      <alignment vertical="center"/>
    </xf>
    <xf numFmtId="183" fontId="4" fillId="0" borderId="0" xfId="1" applyNumberFormat="1" applyFont="1">
      <alignment vertical="center"/>
    </xf>
    <xf numFmtId="184" fontId="4" fillId="2" borderId="0" xfId="1" applyNumberFormat="1" applyFont="1" applyFill="1" applyBorder="1" applyAlignment="1">
      <alignment horizontal="right" vertical="center"/>
    </xf>
    <xf numFmtId="184" fontId="4" fillId="2" borderId="0" xfId="1" applyNumberFormat="1" applyFont="1" applyFill="1" applyAlignment="1">
      <alignment horizontal="right" vertical="center"/>
    </xf>
    <xf numFmtId="184" fontId="0" fillId="0" borderId="0" xfId="0" applyNumberFormat="1">
      <alignment vertical="center"/>
    </xf>
    <xf numFmtId="49" fontId="5" fillId="0" borderId="1" xfId="1" applyNumberFormat="1" applyFont="1" applyFill="1" applyBorder="1" applyAlignment="1">
      <alignment horizontal="left" vertical="center" wrapText="1"/>
    </xf>
    <xf numFmtId="0" fontId="43" fillId="26" borderId="1" xfId="1" applyFont="1" applyFill="1" applyBorder="1" applyAlignment="1">
      <alignment horizontal="center" vertical="center" shrinkToFit="1"/>
    </xf>
    <xf numFmtId="0" fontId="43" fillId="26" borderId="1" xfId="1" applyFont="1" applyFill="1" applyBorder="1" applyAlignment="1">
      <alignment horizontal="center" vertical="center"/>
    </xf>
    <xf numFmtId="177" fontId="43" fillId="26" borderId="1" xfId="1" applyNumberFormat="1" applyFont="1" applyFill="1" applyBorder="1" applyAlignment="1">
      <alignment horizontal="center" vertical="center" shrinkToFit="1"/>
    </xf>
    <xf numFmtId="177" fontId="43" fillId="26" borderId="1" xfId="1" applyNumberFormat="1" applyFont="1" applyFill="1" applyBorder="1" applyAlignment="1">
      <alignment horizontal="center" vertical="center"/>
    </xf>
    <xf numFmtId="184" fontId="43" fillId="26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27" borderId="1" xfId="1" applyFont="1" applyFill="1" applyBorder="1" applyAlignment="1">
      <alignment horizontal="center" vertical="center" shrinkToFit="1"/>
    </xf>
    <xf numFmtId="0" fontId="5" fillId="27" borderId="1" xfId="2" applyFont="1" applyFill="1" applyBorder="1" applyAlignment="1">
      <alignment horizontal="left" vertical="center"/>
    </xf>
    <xf numFmtId="177" fontId="5" fillId="27" borderId="1" xfId="3" applyNumberFormat="1" applyFont="1" applyFill="1" applyBorder="1" applyAlignment="1">
      <alignment horizontal="center" vertical="center" shrinkToFit="1"/>
    </xf>
    <xf numFmtId="0" fontId="5" fillId="27" borderId="1" xfId="3" applyFont="1" applyFill="1" applyBorder="1" applyAlignment="1">
      <alignment horizontal="center" vertical="center"/>
    </xf>
    <xf numFmtId="41" fontId="5" fillId="27" borderId="1" xfId="4" applyFont="1" applyFill="1" applyBorder="1" applyAlignment="1">
      <alignment horizontal="right" vertical="center"/>
    </xf>
    <xf numFmtId="184" fontId="44" fillId="27" borderId="1" xfId="4" applyNumberFormat="1" applyFont="1" applyFill="1" applyBorder="1" applyAlignment="1">
      <alignment horizontal="right" vertical="center" shrinkToFit="1"/>
    </xf>
    <xf numFmtId="41" fontId="5" fillId="27" borderId="1" xfId="59" applyFont="1" applyFill="1" applyBorder="1" applyAlignment="1">
      <alignment vertical="center"/>
    </xf>
    <xf numFmtId="0" fontId="5" fillId="0" borderId="0" xfId="1" applyFont="1" applyFill="1">
      <alignment vertical="center"/>
    </xf>
    <xf numFmtId="184" fontId="44" fillId="27" borderId="1" xfId="4" applyNumberFormat="1" applyFont="1" applyFill="1" applyBorder="1" applyAlignment="1">
      <alignment horizontal="right" vertical="center"/>
    </xf>
    <xf numFmtId="0" fontId="5" fillId="27" borderId="1" xfId="3" applyFont="1" applyFill="1" applyBorder="1" applyAlignment="1">
      <alignment horizontal="left" vertical="center"/>
    </xf>
    <xf numFmtId="49" fontId="5" fillId="27" borderId="1" xfId="1" applyNumberFormat="1" applyFont="1" applyFill="1" applyBorder="1" applyAlignment="1">
      <alignment horizontal="left" vertical="center"/>
    </xf>
    <xf numFmtId="177" fontId="5" fillId="27" borderId="1" xfId="2" applyNumberFormat="1" applyFont="1" applyFill="1" applyBorder="1" applyAlignment="1">
      <alignment horizontal="center" vertical="center" shrinkToFit="1"/>
    </xf>
    <xf numFmtId="0" fontId="5" fillId="30" borderId="1" xfId="1" applyNumberFormat="1" applyFont="1" applyFill="1" applyBorder="1" applyAlignment="1">
      <alignment vertical="center"/>
    </xf>
    <xf numFmtId="177" fontId="5" fillId="30" borderId="1" xfId="1" applyNumberFormat="1" applyFont="1" applyFill="1" applyBorder="1" applyAlignment="1">
      <alignment horizontal="center" vertical="center" shrinkToFit="1"/>
    </xf>
    <xf numFmtId="41" fontId="5" fillId="30" borderId="1" xfId="4" applyFont="1" applyFill="1" applyBorder="1" applyAlignment="1">
      <alignment horizontal="center" vertical="center" shrinkToFit="1"/>
    </xf>
    <xf numFmtId="41" fontId="5" fillId="30" borderId="1" xfId="4" applyFont="1" applyFill="1" applyBorder="1" applyAlignment="1">
      <alignment vertical="center"/>
    </xf>
    <xf numFmtId="184" fontId="44" fillId="30" borderId="1" xfId="4" applyNumberFormat="1" applyFont="1" applyFill="1" applyBorder="1" applyAlignment="1">
      <alignment vertical="center"/>
    </xf>
    <xf numFmtId="41" fontId="5" fillId="30" borderId="1" xfId="59" applyFont="1" applyFill="1" applyBorder="1" applyAlignment="1">
      <alignment vertical="center"/>
    </xf>
    <xf numFmtId="177" fontId="5" fillId="30" borderId="1" xfId="3" applyNumberFormat="1" applyFont="1" applyFill="1" applyBorder="1" applyAlignment="1">
      <alignment horizontal="center" vertical="center" shrinkToFit="1"/>
    </xf>
    <xf numFmtId="0" fontId="5" fillId="30" borderId="1" xfId="3" applyFont="1" applyFill="1" applyBorder="1" applyAlignment="1">
      <alignment horizontal="center" vertical="center"/>
    </xf>
    <xf numFmtId="41" fontId="5" fillId="30" borderId="1" xfId="4" applyFont="1" applyFill="1" applyBorder="1" applyAlignment="1">
      <alignment horizontal="right" vertical="center"/>
    </xf>
    <xf numFmtId="184" fontId="44" fillId="30" borderId="1" xfId="4" applyNumberFormat="1" applyFont="1" applyFill="1" applyBorder="1" applyAlignment="1">
      <alignment horizontal="right" vertical="center"/>
    </xf>
    <xf numFmtId="0" fontId="5" fillId="30" borderId="1" xfId="1" applyFont="1" applyFill="1" applyBorder="1" applyAlignment="1">
      <alignment horizontal="center" vertical="center"/>
    </xf>
    <xf numFmtId="41" fontId="5" fillId="30" borderId="1" xfId="4" applyFont="1" applyFill="1" applyBorder="1">
      <alignment vertical="center"/>
    </xf>
    <xf numFmtId="184" fontId="44" fillId="30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41" fontId="5" fillId="0" borderId="1" xfId="4" applyFont="1" applyFill="1" applyBorder="1" applyAlignment="1">
      <alignment horizontal="right" vertical="center"/>
    </xf>
    <xf numFmtId="184" fontId="5" fillId="0" borderId="1" xfId="4" applyNumberFormat="1" applyFont="1" applyFill="1" applyBorder="1" applyAlignment="1">
      <alignment horizontal="right" vertical="center"/>
    </xf>
    <xf numFmtId="41" fontId="5" fillId="0" borderId="1" xfId="59" applyFont="1" applyFill="1" applyBorder="1" applyAlignment="1">
      <alignment vertical="center"/>
    </xf>
    <xf numFmtId="0" fontId="5" fillId="0" borderId="1" xfId="1" applyFont="1" applyFill="1" applyBorder="1">
      <alignment vertical="center"/>
    </xf>
    <xf numFmtId="177" fontId="5" fillId="0" borderId="1" xfId="1" applyNumberFormat="1" applyFont="1" applyFill="1" applyBorder="1" applyAlignment="1">
      <alignment horizontal="center" vertical="center" shrinkToFit="1"/>
    </xf>
    <xf numFmtId="177" fontId="5" fillId="0" borderId="1" xfId="1" applyNumberFormat="1" applyFont="1" applyFill="1" applyBorder="1">
      <alignment vertical="center"/>
    </xf>
    <xf numFmtId="184" fontId="44" fillId="0" borderId="1" xfId="0" applyNumberFormat="1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shrinkToFit="1"/>
    </xf>
    <xf numFmtId="184" fontId="44" fillId="0" borderId="1" xfId="4" applyNumberFormat="1" applyFont="1" applyFill="1" applyBorder="1" applyAlignment="1">
      <alignment horizontal="right" vertical="center"/>
    </xf>
    <xf numFmtId="0" fontId="5" fillId="0" borderId="3" xfId="5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41" fontId="5" fillId="0" borderId="1" xfId="4" applyFont="1" applyFill="1" applyBorder="1" applyAlignment="1">
      <alignment horizontal="center" vertical="center" shrinkToFit="1"/>
    </xf>
    <xf numFmtId="41" fontId="5" fillId="0" borderId="1" xfId="4" applyFont="1" applyFill="1" applyBorder="1" applyAlignment="1">
      <alignment vertical="center"/>
    </xf>
    <xf numFmtId="184" fontId="44" fillId="0" borderId="1" xfId="4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center" vertical="center" shrinkToFit="1"/>
    </xf>
    <xf numFmtId="179" fontId="5" fillId="0" borderId="1" xfId="1" applyNumberFormat="1" applyFont="1" applyFill="1" applyBorder="1" applyAlignment="1">
      <alignment vertical="center"/>
    </xf>
    <xf numFmtId="177" fontId="5" fillId="0" borderId="1" xfId="3" applyNumberFormat="1" applyFont="1" applyFill="1" applyBorder="1" applyAlignment="1">
      <alignment horizontal="center" vertical="center" shrinkToFit="1"/>
    </xf>
    <xf numFmtId="0" fontId="5" fillId="0" borderId="1" xfId="3" applyFont="1" applyFill="1" applyBorder="1" applyAlignment="1">
      <alignment horizontal="center" vertical="center"/>
    </xf>
    <xf numFmtId="184" fontId="5" fillId="0" borderId="1" xfId="4" applyNumberFormat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 vertical="center" shrinkToFit="1"/>
    </xf>
    <xf numFmtId="178" fontId="5" fillId="0" borderId="1" xfId="1" applyNumberFormat="1" applyFont="1" applyFill="1" applyBorder="1" applyAlignment="1">
      <alignment horizontal="right" vertical="center"/>
    </xf>
    <xf numFmtId="184" fontId="5" fillId="0" borderId="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>
      <alignment vertical="center"/>
    </xf>
    <xf numFmtId="177" fontId="5" fillId="0" borderId="1" xfId="1" applyNumberFormat="1" applyFont="1" applyFill="1" applyBorder="1" applyAlignment="1">
      <alignment vertical="center"/>
    </xf>
    <xf numFmtId="184" fontId="5" fillId="0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184" fontId="43" fillId="28" borderId="1" xfId="1" applyNumberFormat="1" applyFont="1" applyFill="1" applyBorder="1" applyAlignment="1">
      <alignment horizontal="center" vertical="center"/>
    </xf>
    <xf numFmtId="41" fontId="43" fillId="28" borderId="1" xfId="59" applyFont="1" applyFill="1" applyBorder="1">
      <alignment vertical="center"/>
    </xf>
    <xf numFmtId="178" fontId="43" fillId="26" borderId="1" xfId="1" applyNumberFormat="1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177" fontId="5" fillId="2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41" fontId="5" fillId="2" borderId="1" xfId="4" applyFont="1" applyFill="1" applyBorder="1" applyAlignment="1">
      <alignment horizontal="right" vertical="center" shrinkToFit="1"/>
    </xf>
    <xf numFmtId="184" fontId="5" fillId="3" borderId="1" xfId="4" applyNumberFormat="1" applyFont="1" applyFill="1" applyBorder="1" applyAlignment="1">
      <alignment horizontal="right" vertical="center" shrinkToFit="1"/>
    </xf>
    <xf numFmtId="0" fontId="5" fillId="3" borderId="1" xfId="1" applyFont="1" applyFill="1" applyBorder="1" applyAlignment="1">
      <alignment horizontal="left" vertical="center"/>
    </xf>
    <xf numFmtId="177" fontId="5" fillId="3" borderId="1" xfId="1" applyNumberFormat="1" applyFont="1" applyFill="1" applyBorder="1" applyAlignment="1">
      <alignment horizontal="center" vertical="center" shrinkToFit="1"/>
    </xf>
    <xf numFmtId="41" fontId="5" fillId="3" borderId="1" xfId="4" applyFont="1" applyFill="1" applyBorder="1">
      <alignment vertical="center"/>
    </xf>
    <xf numFmtId="184" fontId="5" fillId="3" borderId="1" xfId="4" applyNumberFormat="1" applyFont="1" applyFill="1" applyBorder="1" applyAlignment="1">
      <alignment horizontal="right" vertical="center"/>
    </xf>
    <xf numFmtId="184" fontId="5" fillId="3" borderId="16" xfId="4" applyNumberFormat="1" applyFont="1" applyFill="1" applyBorder="1" applyAlignment="1">
      <alignment horizontal="right" vertical="center"/>
    </xf>
    <xf numFmtId="0" fontId="43" fillId="0" borderId="1" xfId="1" applyFont="1" applyFill="1" applyBorder="1" applyAlignment="1">
      <alignment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84" fontId="43" fillId="28" borderId="16" xfId="1" applyNumberFormat="1" applyFont="1" applyFill="1" applyBorder="1" applyAlignment="1">
      <alignment horizontal="center" vertical="center"/>
    </xf>
    <xf numFmtId="0" fontId="43" fillId="26" borderId="1" xfId="1" applyFont="1" applyFill="1" applyBorder="1" applyAlignment="1">
      <alignment horizontal="left" vertical="center" shrinkToFit="1"/>
    </xf>
    <xf numFmtId="177" fontId="43" fillId="26" borderId="1" xfId="1" applyNumberFormat="1" applyFont="1" applyFill="1" applyBorder="1" applyAlignment="1">
      <alignment horizontal="right" vertical="center"/>
    </xf>
    <xf numFmtId="177" fontId="5" fillId="0" borderId="1" xfId="4" applyNumberFormat="1" applyFont="1" applyFill="1" applyBorder="1" applyAlignment="1">
      <alignment horizontal="right" vertical="center"/>
    </xf>
    <xf numFmtId="41" fontId="5" fillId="3" borderId="1" xfId="6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77" fontId="5" fillId="0" borderId="1" xfId="4" applyNumberFormat="1" applyFont="1" applyFill="1" applyBorder="1" applyAlignment="1">
      <alignment horizontal="center" vertical="center" shrinkToFit="1"/>
    </xf>
    <xf numFmtId="181" fontId="5" fillId="0" borderId="1" xfId="4" applyNumberFormat="1" applyFont="1" applyFill="1" applyBorder="1" applyAlignment="1">
      <alignment horizontal="center" vertical="center"/>
    </xf>
    <xf numFmtId="177" fontId="5" fillId="0" borderId="1" xfId="4" applyNumberFormat="1" applyFont="1" applyFill="1" applyBorder="1" applyAlignment="1">
      <alignment horizontal="right" vertical="center" shrinkToFit="1"/>
    </xf>
    <xf numFmtId="177" fontId="5" fillId="3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180" fontId="43" fillId="0" borderId="1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/>
    </xf>
    <xf numFmtId="177" fontId="4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43" fillId="0" borderId="1" xfId="1" applyFont="1" applyFill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0" fontId="44" fillId="0" borderId="1" xfId="1" applyFont="1" applyFill="1" applyBorder="1" applyAlignment="1">
      <alignment horizontal="left" vertical="center"/>
    </xf>
    <xf numFmtId="0" fontId="44" fillId="0" borderId="1" xfId="1" applyFont="1" applyFill="1" applyBorder="1">
      <alignment vertical="center"/>
    </xf>
    <xf numFmtId="0" fontId="44" fillId="0" borderId="1" xfId="1" applyFont="1" applyFill="1" applyBorder="1" applyAlignment="1">
      <alignment horizontal="center" vertical="center"/>
    </xf>
    <xf numFmtId="177" fontId="44" fillId="0" borderId="1" xfId="1" applyNumberFormat="1" applyFont="1" applyFill="1" applyBorder="1" applyAlignment="1">
      <alignment horizontal="right" vertical="center"/>
    </xf>
    <xf numFmtId="177" fontId="44" fillId="3" borderId="1" xfId="1" applyNumberFormat="1" applyFont="1" applyFill="1" applyBorder="1" applyAlignment="1">
      <alignment horizontal="right" vertical="center"/>
    </xf>
    <xf numFmtId="0" fontId="30" fillId="0" borderId="0" xfId="1" applyFont="1" applyFill="1">
      <alignment vertical="center"/>
    </xf>
    <xf numFmtId="0" fontId="44" fillId="0" borderId="1" xfId="0" applyFont="1" applyBorder="1">
      <alignment vertical="center"/>
    </xf>
    <xf numFmtId="0" fontId="44" fillId="0" borderId="1" xfId="0" applyFont="1" applyBorder="1" applyAlignment="1">
      <alignment horizontal="left" vertical="center"/>
    </xf>
    <xf numFmtId="177" fontId="44" fillId="0" borderId="1" xfId="0" applyNumberFormat="1" applyFont="1" applyBorder="1" applyAlignment="1">
      <alignment horizontal="right" vertical="center"/>
    </xf>
    <xf numFmtId="177" fontId="45" fillId="28" borderId="1" xfId="0" applyNumberFormat="1" applyFont="1" applyFill="1" applyBorder="1" applyAlignment="1">
      <alignment horizontal="center" vertical="center"/>
    </xf>
    <xf numFmtId="41" fontId="45" fillId="28" borderId="1" xfId="0" applyNumberFormat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left" vertical="center" shrinkToFit="1"/>
    </xf>
    <xf numFmtId="0" fontId="5" fillId="3" borderId="1" xfId="60" applyFont="1" applyFill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center" vertical="center" shrinkToFit="1"/>
    </xf>
    <xf numFmtId="177" fontId="5" fillId="0" borderId="1" xfId="1" applyNumberFormat="1" applyFont="1" applyBorder="1">
      <alignment vertical="center"/>
    </xf>
    <xf numFmtId="43" fontId="5" fillId="0" borderId="1" xfId="1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left" vertical="center" shrinkToFit="1"/>
    </xf>
    <xf numFmtId="41" fontId="5" fillId="0" borderId="1" xfId="1" applyNumberFormat="1" applyFont="1" applyFill="1" applyBorder="1" applyAlignment="1">
      <alignment vertical="center"/>
    </xf>
    <xf numFmtId="0" fontId="44" fillId="29" borderId="1" xfId="1" applyFont="1" applyFill="1" applyBorder="1" applyAlignment="1">
      <alignment horizontal="left" vertical="center" shrinkToFit="1"/>
    </xf>
    <xf numFmtId="0" fontId="44" fillId="29" borderId="1" xfId="1" applyFont="1" applyFill="1" applyBorder="1" applyAlignment="1">
      <alignment vertical="center"/>
    </xf>
    <xf numFmtId="177" fontId="44" fillId="29" borderId="1" xfId="1" applyNumberFormat="1" applyFont="1" applyFill="1" applyBorder="1" applyAlignment="1">
      <alignment horizontal="center" vertical="center" shrinkToFit="1"/>
    </xf>
    <xf numFmtId="0" fontId="44" fillId="29" borderId="1" xfId="1" applyFont="1" applyFill="1" applyBorder="1" applyAlignment="1">
      <alignment horizontal="center" vertical="center"/>
    </xf>
    <xf numFmtId="177" fontId="44" fillId="29" borderId="1" xfId="0" applyNumberFormat="1" applyFont="1" applyFill="1" applyBorder="1">
      <alignment vertical="center"/>
    </xf>
    <xf numFmtId="41" fontId="5" fillId="29" borderId="1" xfId="59" applyFont="1" applyFill="1" applyBorder="1" applyAlignment="1">
      <alignment vertical="center"/>
    </xf>
    <xf numFmtId="0" fontId="44" fillId="0" borderId="0" xfId="1" applyFont="1">
      <alignment vertical="center"/>
    </xf>
    <xf numFmtId="0" fontId="5" fillId="0" borderId="1" xfId="5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177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 applyAlignment="1">
      <alignment horizontal="left" vertical="center" shrinkToFit="1"/>
    </xf>
    <xf numFmtId="179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vertical="center"/>
    </xf>
    <xf numFmtId="177" fontId="5" fillId="3" borderId="1" xfId="4" applyNumberFormat="1" applyFont="1" applyFill="1" applyBorder="1" applyAlignment="1">
      <alignment horizontal="right" vertical="center" shrinkToFit="1"/>
    </xf>
    <xf numFmtId="179" fontId="5" fillId="0" borderId="1" xfId="1" applyNumberFormat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177" fontId="5" fillId="0" borderId="1" xfId="0" applyNumberFormat="1" applyFont="1" applyFill="1" applyBorder="1">
      <alignment vertical="center"/>
    </xf>
    <xf numFmtId="41" fontId="5" fillId="0" borderId="1" xfId="4" applyNumberFormat="1" applyFont="1" applyFill="1" applyBorder="1" applyAlignment="1">
      <alignment vertical="center"/>
    </xf>
    <xf numFmtId="41" fontId="5" fillId="0" borderId="4" xfId="4" applyNumberFormat="1" applyFont="1" applyFill="1" applyBorder="1" applyAlignment="1">
      <alignment vertical="center"/>
    </xf>
    <xf numFmtId="177" fontId="5" fillId="0" borderId="1" xfId="4" applyNumberFormat="1" applyFont="1" applyFill="1" applyBorder="1" applyAlignment="1">
      <alignment vertical="center"/>
    </xf>
    <xf numFmtId="177" fontId="5" fillId="3" borderId="1" xfId="4" applyNumberFormat="1" applyFont="1" applyFill="1" applyBorder="1" applyAlignment="1">
      <alignment horizontal="right" vertical="center"/>
    </xf>
    <xf numFmtId="41" fontId="5" fillId="0" borderId="1" xfId="4" applyFont="1" applyFill="1" applyBorder="1" applyAlignment="1">
      <alignment horizontal="left" vertical="center"/>
    </xf>
    <xf numFmtId="177" fontId="5" fillId="0" borderId="1" xfId="4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>
      <alignment vertical="center"/>
    </xf>
    <xf numFmtId="179" fontId="5" fillId="0" borderId="1" xfId="1" applyNumberFormat="1" applyFont="1" applyFill="1" applyBorder="1" applyAlignment="1">
      <alignment horizontal="left" shrinkToFit="1"/>
    </xf>
    <xf numFmtId="0" fontId="5" fillId="2" borderId="1" xfId="1" applyFont="1" applyFill="1" applyBorder="1" applyAlignment="1">
      <alignment horizontal="left" vertical="center" wrapText="1" shrinkToFit="1"/>
    </xf>
    <xf numFmtId="183" fontId="5" fillId="0" borderId="1" xfId="4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41" fontId="5" fillId="0" borderId="1" xfId="4" applyFont="1" applyBorder="1">
      <alignment vertical="center"/>
    </xf>
    <xf numFmtId="41" fontId="43" fillId="28" borderId="1" xfId="59" applyFont="1" applyFill="1" applyBorder="1" applyAlignment="1">
      <alignment vertical="center"/>
    </xf>
    <xf numFmtId="0" fontId="5" fillId="2" borderId="0" xfId="1" applyFont="1" applyFill="1">
      <alignment vertical="center"/>
    </xf>
    <xf numFmtId="180" fontId="46" fillId="0" borderId="1" xfId="1" applyNumberFormat="1" applyFont="1" applyFill="1" applyBorder="1" applyAlignment="1">
      <alignment vertical="center" wrapText="1" shrinkToFit="1"/>
    </xf>
    <xf numFmtId="0" fontId="46" fillId="0" borderId="1" xfId="1" applyFont="1" applyFill="1" applyBorder="1" applyAlignment="1">
      <alignment vertical="center" wrapText="1" shrinkToFit="1"/>
    </xf>
    <xf numFmtId="177" fontId="43" fillId="26" borderId="1" xfId="1" applyNumberFormat="1" applyFont="1" applyFill="1" applyBorder="1" applyAlignment="1">
      <alignment horizontal="center" vertical="center" wrapText="1"/>
    </xf>
    <xf numFmtId="0" fontId="40" fillId="29" borderId="1" xfId="1" applyFont="1" applyFill="1" applyBorder="1" applyAlignment="1">
      <alignment vertical="center"/>
    </xf>
    <xf numFmtId="184" fontId="43" fillId="28" borderId="1" xfId="4" applyNumberFormat="1" applyFont="1" applyFill="1" applyBorder="1" applyAlignment="1">
      <alignment vertical="center"/>
    </xf>
    <xf numFmtId="41" fontId="7" fillId="26" borderId="1" xfId="59" applyFont="1" applyFill="1" applyBorder="1" applyAlignment="1">
      <alignment vertical="center"/>
    </xf>
    <xf numFmtId="41" fontId="4" fillId="0" borderId="0" xfId="59" applyFont="1" applyBorder="1" applyAlignment="1">
      <alignment vertical="center"/>
    </xf>
    <xf numFmtId="41" fontId="4" fillId="0" borderId="0" xfId="59" applyFont="1">
      <alignment vertical="center"/>
    </xf>
    <xf numFmtId="41" fontId="4" fillId="0" borderId="0" xfId="59" applyFont="1" applyAlignment="1">
      <alignment vertical="center"/>
    </xf>
    <xf numFmtId="177" fontId="7" fillId="26" borderId="1" xfId="1" applyNumberFormat="1" applyFont="1" applyFill="1" applyBorder="1" applyAlignment="1">
      <alignment horizontal="center" vertical="center" wrapText="1" shrinkToFit="1"/>
    </xf>
    <xf numFmtId="177" fontId="5" fillId="2" borderId="1" xfId="4" applyNumberFormat="1" applyFont="1" applyFill="1" applyBorder="1" applyAlignment="1">
      <alignment horizontal="right" vertical="center" shrinkToFit="1"/>
    </xf>
    <xf numFmtId="184" fontId="5" fillId="0" borderId="1" xfId="1" applyNumberFormat="1" applyFont="1" applyBorder="1" applyAlignment="1">
      <alignment vertical="center"/>
    </xf>
    <xf numFmtId="0" fontId="43" fillId="0" borderId="0" xfId="1" applyFont="1">
      <alignment vertical="center"/>
    </xf>
    <xf numFmtId="0" fontId="30" fillId="0" borderId="0" xfId="1" applyFont="1">
      <alignment vertical="center"/>
    </xf>
    <xf numFmtId="0" fontId="45" fillId="0" borderId="0" xfId="1" applyFont="1">
      <alignment vertical="center"/>
    </xf>
    <xf numFmtId="0" fontId="44" fillId="3" borderId="1" xfId="4" applyNumberFormat="1" applyFont="1" applyFill="1" applyBorder="1" applyAlignment="1">
      <alignment horizontal="left" vertical="center" shrinkToFit="1"/>
    </xf>
    <xf numFmtId="177" fontId="44" fillId="3" borderId="1" xfId="4" applyNumberFormat="1" applyFont="1" applyFill="1" applyBorder="1" applyAlignment="1">
      <alignment horizontal="center" vertical="center" shrinkToFit="1"/>
    </xf>
    <xf numFmtId="0" fontId="44" fillId="3" borderId="1" xfId="1" applyFont="1" applyFill="1" applyBorder="1" applyAlignment="1">
      <alignment horizontal="center" vertical="center"/>
    </xf>
    <xf numFmtId="177" fontId="44" fillId="3" borderId="1" xfId="4" applyNumberFormat="1" applyFont="1" applyFill="1" applyBorder="1" applyAlignment="1">
      <alignment horizontal="right" vertical="center" shrinkToFit="1"/>
    </xf>
    <xf numFmtId="184" fontId="44" fillId="3" borderId="1" xfId="4" applyNumberFormat="1" applyFont="1" applyFill="1" applyBorder="1" applyAlignment="1">
      <alignment vertical="center"/>
    </xf>
    <xf numFmtId="0" fontId="5" fillId="2" borderId="1" xfId="4" applyNumberFormat="1" applyFont="1" applyFill="1" applyBorder="1" applyAlignment="1">
      <alignment horizontal="left" vertical="center" shrinkToFit="1"/>
    </xf>
    <xf numFmtId="177" fontId="5" fillId="2" borderId="1" xfId="4" applyNumberFormat="1" applyFont="1" applyFill="1" applyBorder="1" applyAlignment="1">
      <alignment horizontal="center" vertical="center" shrinkToFit="1"/>
    </xf>
    <xf numFmtId="0" fontId="5" fillId="0" borderId="4" xfId="1" applyFont="1" applyBorder="1" applyAlignment="1">
      <alignment vertical="center"/>
    </xf>
    <xf numFmtId="184" fontId="5" fillId="0" borderId="16" xfId="1" applyNumberFormat="1" applyFont="1" applyBorder="1" applyAlignment="1">
      <alignment horizontal="center" vertical="center"/>
    </xf>
    <xf numFmtId="41" fontId="5" fillId="0" borderId="1" xfId="4" applyFont="1" applyBorder="1" applyAlignment="1">
      <alignment horizontal="right" vertical="center" shrinkToFit="1"/>
    </xf>
    <xf numFmtId="184" fontId="43" fillId="28" borderId="16" xfId="1" applyNumberFormat="1" applyFont="1" applyFill="1" applyBorder="1" applyAlignment="1">
      <alignment vertical="center"/>
    </xf>
    <xf numFmtId="0" fontId="47" fillId="0" borderId="1" xfId="1" applyFont="1" applyBorder="1" applyAlignment="1">
      <alignment horizontal="left" vertical="center"/>
    </xf>
    <xf numFmtId="0" fontId="47" fillId="3" borderId="1" xfId="1" applyFont="1" applyFill="1" applyBorder="1" applyAlignment="1">
      <alignment horizontal="center" vertical="center"/>
    </xf>
    <xf numFmtId="0" fontId="47" fillId="0" borderId="0" xfId="1" applyFont="1">
      <alignment vertical="center"/>
    </xf>
    <xf numFmtId="0" fontId="47" fillId="0" borderId="1" xfId="1" applyFont="1" applyBorder="1" applyAlignment="1">
      <alignment horizontal="left" vertical="center" shrinkToFit="1"/>
    </xf>
    <xf numFmtId="0" fontId="47" fillId="3" borderId="1" xfId="1" applyFont="1" applyFill="1" applyBorder="1" applyAlignment="1">
      <alignment horizontal="left" vertical="center"/>
    </xf>
    <xf numFmtId="177" fontId="47" fillId="2" borderId="1" xfId="1" applyNumberFormat="1" applyFont="1" applyFill="1" applyBorder="1" applyAlignment="1">
      <alignment horizontal="center" vertical="center" shrinkToFit="1"/>
    </xf>
    <xf numFmtId="0" fontId="47" fillId="2" borderId="1" xfId="1" applyFont="1" applyFill="1" applyBorder="1" applyAlignment="1">
      <alignment horizontal="center" vertical="center"/>
    </xf>
    <xf numFmtId="177" fontId="47" fillId="0" borderId="1" xfId="4" applyNumberFormat="1" applyFont="1" applyFill="1" applyBorder="1" applyAlignment="1">
      <alignment horizontal="right" vertical="center" shrinkToFit="1"/>
    </xf>
    <xf numFmtId="184" fontId="47" fillId="3" borderId="1" xfId="4" applyNumberFormat="1" applyFont="1" applyFill="1" applyBorder="1" applyAlignment="1">
      <alignment horizontal="right" shrinkToFit="1"/>
    </xf>
    <xf numFmtId="0" fontId="47" fillId="0" borderId="1" xfId="1" applyFont="1" applyFill="1" applyBorder="1" applyAlignment="1">
      <alignment horizontal="center" vertical="center"/>
    </xf>
    <xf numFmtId="179" fontId="47" fillId="0" borderId="1" xfId="1" applyNumberFormat="1" applyFont="1" applyBorder="1" applyAlignment="1">
      <alignment horizontal="left" vertical="center" shrinkToFit="1"/>
    </xf>
    <xf numFmtId="177" fontId="47" fillId="0" borderId="1" xfId="1" applyNumberFormat="1" applyFont="1" applyBorder="1" applyAlignment="1">
      <alignment horizontal="center" vertical="center" shrinkToFit="1"/>
    </xf>
    <xf numFmtId="177" fontId="47" fillId="0" borderId="1" xfId="1" applyNumberFormat="1" applyFont="1" applyBorder="1">
      <alignment vertical="center"/>
    </xf>
    <xf numFmtId="0" fontId="47" fillId="0" borderId="1" xfId="1" applyFont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48" fillId="0" borderId="1" xfId="0" applyFont="1" applyBorder="1" applyAlignment="1">
      <alignment horizontal="left" vertical="center"/>
    </xf>
    <xf numFmtId="3" fontId="47" fillId="0" borderId="1" xfId="0" applyNumberFormat="1" applyFont="1" applyBorder="1" applyAlignment="1">
      <alignment horizontal="center" vertical="center"/>
    </xf>
    <xf numFmtId="0" fontId="47" fillId="0" borderId="1" xfId="0" applyFont="1" applyBorder="1" applyAlignment="1"/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vertical="center"/>
    </xf>
    <xf numFmtId="0" fontId="47" fillId="2" borderId="0" xfId="1" applyFont="1" applyFill="1">
      <alignment vertic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 vertical="top" wrapText="1"/>
    </xf>
    <xf numFmtId="41" fontId="48" fillId="0" borderId="1" xfId="6" applyFont="1" applyBorder="1" applyAlignment="1">
      <alignment horizontal="center" vertical="center"/>
    </xf>
    <xf numFmtId="0" fontId="47" fillId="0" borderId="1" xfId="61" applyFont="1" applyFill="1" applyBorder="1" applyAlignment="1">
      <alignment horizontal="left" vertical="center"/>
    </xf>
    <xf numFmtId="177" fontId="47" fillId="0" borderId="1" xfId="61" applyNumberFormat="1" applyFont="1" applyFill="1" applyBorder="1" applyAlignment="1">
      <alignment horizontal="center" vertical="center" shrinkToFit="1"/>
    </xf>
    <xf numFmtId="0" fontId="47" fillId="0" borderId="1" xfId="6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shrinkToFit="1"/>
    </xf>
    <xf numFmtId="0" fontId="47" fillId="0" borderId="15" xfId="1" applyFont="1" applyBorder="1" applyAlignment="1">
      <alignment horizontal="center" vertical="center"/>
    </xf>
    <xf numFmtId="0" fontId="47" fillId="0" borderId="1" xfId="1" applyFont="1" applyBorder="1">
      <alignment vertical="center"/>
    </xf>
    <xf numFmtId="41" fontId="47" fillId="0" borderId="1" xfId="4" applyFont="1" applyBorder="1">
      <alignment vertical="center"/>
    </xf>
    <xf numFmtId="41" fontId="47" fillId="0" borderId="1" xfId="59" applyFont="1" applyFill="1" applyBorder="1" applyAlignment="1">
      <alignment vertical="center" shrinkToFit="1"/>
    </xf>
    <xf numFmtId="177" fontId="47" fillId="0" borderId="1" xfId="4" applyNumberFormat="1" applyFont="1" applyFill="1" applyBorder="1" applyAlignment="1">
      <alignment horizontal="right" vertical="center"/>
    </xf>
    <xf numFmtId="184" fontId="47" fillId="28" borderId="16" xfId="1" applyNumberFormat="1" applyFont="1" applyFill="1" applyBorder="1" applyAlignment="1">
      <alignment horizontal="center" vertical="center" shrinkToFit="1"/>
    </xf>
    <xf numFmtId="177" fontId="7" fillId="26" borderId="1" xfId="1" applyNumberFormat="1" applyFont="1" applyFill="1" applyBorder="1" applyAlignment="1">
      <alignment horizontal="center" vertical="center" wrapText="1"/>
    </xf>
    <xf numFmtId="0" fontId="44" fillId="3" borderId="4" xfId="1" applyFont="1" applyFill="1" applyBorder="1" applyAlignment="1">
      <alignment horizontal="center" vertical="center"/>
    </xf>
    <xf numFmtId="0" fontId="44" fillId="3" borderId="1" xfId="1" applyFont="1" applyFill="1" applyBorder="1" applyAlignment="1">
      <alignment horizontal="center" vertical="center" shrinkToFit="1"/>
    </xf>
    <xf numFmtId="0" fontId="44" fillId="2" borderId="1" xfId="62" applyFont="1" applyFill="1" applyBorder="1" applyAlignment="1">
      <alignment horizontal="left" vertical="center" shrinkToFit="1"/>
    </xf>
    <xf numFmtId="177" fontId="44" fillId="0" borderId="1" xfId="62" applyNumberFormat="1" applyFont="1" applyFill="1" applyBorder="1" applyAlignment="1">
      <alignment horizontal="center" vertical="center" shrinkToFit="1"/>
    </xf>
    <xf numFmtId="0" fontId="44" fillId="0" borderId="1" xfId="60" applyFont="1" applyFill="1" applyBorder="1" applyAlignment="1">
      <alignment horizontal="center" vertical="center"/>
    </xf>
    <xf numFmtId="177" fontId="44" fillId="0" borderId="1" xfId="4" applyNumberFormat="1" applyFont="1" applyFill="1" applyBorder="1" applyAlignment="1">
      <alignment horizontal="right" vertical="center"/>
    </xf>
    <xf numFmtId="184" fontId="44" fillId="3" borderId="1" xfId="4" applyNumberFormat="1" applyFont="1" applyFill="1" applyBorder="1" applyAlignment="1">
      <alignment horizontal="right" vertical="center"/>
    </xf>
    <xf numFmtId="41" fontId="44" fillId="0" borderId="4" xfId="59" applyFont="1" applyFill="1" applyBorder="1" applyAlignment="1">
      <alignment vertical="center"/>
    </xf>
    <xf numFmtId="178" fontId="44" fillId="0" borderId="1" xfId="62" applyNumberFormat="1" applyFont="1" applyFill="1" applyBorder="1" applyAlignment="1">
      <alignment horizontal="center" vertical="center" shrinkToFit="1"/>
    </xf>
    <xf numFmtId="0" fontId="44" fillId="3" borderId="3" xfId="1" applyFont="1" applyFill="1" applyBorder="1" applyAlignment="1">
      <alignment horizontal="left" vertical="center" shrinkToFit="1"/>
    </xf>
    <xf numFmtId="0" fontId="44" fillId="3" borderId="1" xfId="1" applyFont="1" applyFill="1" applyBorder="1" applyAlignment="1">
      <alignment horizontal="left" vertical="center" shrinkToFit="1"/>
    </xf>
    <xf numFmtId="177" fontId="44" fillId="2" borderId="1" xfId="1" applyNumberFormat="1" applyFont="1" applyFill="1" applyBorder="1" applyAlignment="1">
      <alignment horizontal="center" vertical="center" shrinkToFit="1"/>
    </xf>
    <xf numFmtId="0" fontId="44" fillId="2" borderId="1" xfId="60" applyFont="1" applyFill="1" applyBorder="1" applyAlignment="1">
      <alignment horizontal="center" vertical="center"/>
    </xf>
    <xf numFmtId="177" fontId="44" fillId="2" borderId="1" xfId="4" applyNumberFormat="1" applyFont="1" applyFill="1" applyBorder="1" applyAlignment="1">
      <alignment horizontal="right" vertical="center"/>
    </xf>
    <xf numFmtId="0" fontId="44" fillId="3" borderId="1" xfId="60" applyFont="1" applyFill="1" applyBorder="1" applyAlignment="1">
      <alignment horizontal="left" vertical="center" shrinkToFit="1"/>
    </xf>
    <xf numFmtId="177" fontId="44" fillId="3" borderId="1" xfId="60" applyNumberFormat="1" applyFont="1" applyFill="1" applyBorder="1" applyAlignment="1">
      <alignment horizontal="center" vertical="center" shrinkToFit="1"/>
    </xf>
    <xf numFmtId="0" fontId="44" fillId="3" borderId="1" xfId="60" applyFont="1" applyFill="1" applyBorder="1" applyAlignment="1">
      <alignment horizontal="center" vertical="center"/>
    </xf>
    <xf numFmtId="177" fontId="44" fillId="3" borderId="1" xfId="4" applyNumberFormat="1" applyFont="1" applyFill="1" applyBorder="1" applyAlignment="1">
      <alignment horizontal="right" vertical="center"/>
    </xf>
    <xf numFmtId="177" fontId="44" fillId="2" borderId="1" xfId="62" applyNumberFormat="1" applyFont="1" applyFill="1" applyBorder="1" applyAlignment="1">
      <alignment horizontal="center" vertical="center" shrinkToFit="1"/>
    </xf>
    <xf numFmtId="183" fontId="5" fillId="2" borderId="0" xfId="1" applyNumberFormat="1" applyFont="1" applyFill="1">
      <alignment vertical="center"/>
    </xf>
    <xf numFmtId="177" fontId="35" fillId="26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44" fillId="0" borderId="1" xfId="1" applyNumberFormat="1" applyFont="1" applyFill="1" applyBorder="1" applyAlignment="1">
      <alignment horizontal="center" vertical="center" shrinkToFit="1"/>
    </xf>
    <xf numFmtId="177" fontId="5" fillId="29" borderId="1" xfId="59" applyNumberFormat="1" applyFont="1" applyFill="1" applyBorder="1" applyAlignment="1">
      <alignment vertical="center"/>
    </xf>
    <xf numFmtId="41" fontId="4" fillId="0" borderId="0" xfId="1" applyNumberFormat="1" applyFont="1" applyBorder="1">
      <alignment vertical="center"/>
    </xf>
    <xf numFmtId="177" fontId="5" fillId="0" borderId="1" xfId="59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shrinkToFit="1"/>
    </xf>
    <xf numFmtId="41" fontId="44" fillId="0" borderId="1" xfId="59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horizontal="left" vertical="center" shrinkToFit="1"/>
    </xf>
    <xf numFmtId="41" fontId="5" fillId="0" borderId="1" xfId="4" applyFont="1" applyFill="1" applyBorder="1" applyAlignment="1">
      <alignment horizontal="right" vertical="center" shrinkToFit="1"/>
    </xf>
    <xf numFmtId="0" fontId="5" fillId="0" borderId="1" xfId="4" applyNumberFormat="1" applyFont="1" applyFill="1" applyBorder="1" applyAlignment="1">
      <alignment horizontal="left" vertical="center" shrinkToFit="1"/>
    </xf>
    <xf numFmtId="177" fontId="5" fillId="0" borderId="1" xfId="1" applyNumberFormat="1" applyFont="1" applyFill="1" applyBorder="1" applyAlignment="1">
      <alignment horizontal="right" vertical="center" shrinkToFit="1"/>
    </xf>
    <xf numFmtId="0" fontId="44" fillId="0" borderId="1" xfId="4" applyNumberFormat="1" applyFont="1" applyFill="1" applyBorder="1" applyAlignment="1">
      <alignment horizontal="left" vertical="center" shrinkToFit="1"/>
    </xf>
    <xf numFmtId="177" fontId="44" fillId="0" borderId="1" xfId="4" applyNumberFormat="1" applyFont="1" applyFill="1" applyBorder="1" applyAlignment="1">
      <alignment horizontal="center" vertical="center" shrinkToFit="1"/>
    </xf>
    <xf numFmtId="183" fontId="44" fillId="0" borderId="1" xfId="4" applyNumberFormat="1" applyFont="1" applyFill="1" applyBorder="1" applyAlignment="1">
      <alignment horizontal="right" vertical="center" shrinkToFit="1"/>
    </xf>
    <xf numFmtId="0" fontId="44" fillId="0" borderId="1" xfId="1" applyFont="1" applyFill="1" applyBorder="1" applyAlignment="1">
      <alignment horizontal="center" vertical="center" wrapText="1"/>
    </xf>
    <xf numFmtId="177" fontId="44" fillId="0" borderId="1" xfId="1" applyNumberFormat="1" applyFont="1" applyFill="1" applyBorder="1" applyAlignment="1">
      <alignment horizontal="right" vertical="center" shrinkToFit="1"/>
    </xf>
    <xf numFmtId="184" fontId="44" fillId="0" borderId="1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center" vertical="center" shrinkToFit="1"/>
    </xf>
    <xf numFmtId="0" fontId="44" fillId="0" borderId="1" xfId="1" applyFont="1" applyFill="1" applyBorder="1" applyAlignment="1">
      <alignment horizontal="center" vertical="center" shrinkToFit="1"/>
    </xf>
    <xf numFmtId="179" fontId="44" fillId="3" borderId="1" xfId="1" applyNumberFormat="1" applyFont="1" applyFill="1" applyBorder="1" applyAlignment="1">
      <alignment horizontal="center" vertical="center" shrinkToFit="1"/>
    </xf>
    <xf numFmtId="179" fontId="5" fillId="0" borderId="1" xfId="1" applyNumberFormat="1" applyFont="1" applyBorder="1" applyAlignment="1">
      <alignment horizontal="center" vertical="center" shrinkToFit="1"/>
    </xf>
    <xf numFmtId="179" fontId="4" fillId="0" borderId="0" xfId="1" applyNumberFormat="1" applyFont="1" applyBorder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41" fillId="0" borderId="2" xfId="1" applyFont="1" applyFill="1" applyBorder="1" applyAlignment="1">
      <alignment horizontal="center" vertical="center" wrapText="1" shrinkToFit="1"/>
    </xf>
    <xf numFmtId="0" fontId="41" fillId="0" borderId="5" xfId="1" applyFont="1" applyFill="1" applyBorder="1" applyAlignment="1">
      <alignment horizontal="center" vertical="center" shrinkToFit="1"/>
    </xf>
    <xf numFmtId="41" fontId="5" fillId="3" borderId="16" xfId="59" applyFont="1" applyFill="1" applyBorder="1" applyAlignment="1">
      <alignment vertical="center"/>
    </xf>
    <xf numFmtId="41" fontId="43" fillId="0" borderId="4" xfId="1" applyNumberFormat="1" applyFont="1" applyBorder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41" fontId="5" fillId="2" borderId="16" xfId="59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horizontal="center" vertical="center"/>
    </xf>
    <xf numFmtId="0" fontId="43" fillId="30" borderId="3" xfId="1" applyFont="1" applyFill="1" applyBorder="1" applyAlignment="1">
      <alignment horizontal="center" vertical="center" shrinkToFit="1"/>
    </xf>
    <xf numFmtId="184" fontId="5" fillId="3" borderId="1" xfId="59" applyNumberFormat="1" applyFont="1" applyFill="1" applyBorder="1" applyAlignment="1">
      <alignment horizontal="right" vertical="center"/>
    </xf>
    <xf numFmtId="179" fontId="44" fillId="0" borderId="1" xfId="1" applyNumberFormat="1" applyFont="1" applyFill="1" applyBorder="1" applyAlignment="1">
      <alignment horizontal="left" vertical="center" shrinkToFit="1"/>
    </xf>
    <xf numFmtId="177" fontId="44" fillId="0" borderId="1" xfId="4" applyNumberFormat="1" applyFont="1" applyFill="1" applyBorder="1" applyAlignment="1">
      <alignment horizontal="right" vertical="center" shrinkToFit="1"/>
    </xf>
    <xf numFmtId="177" fontId="44" fillId="0" borderId="1" xfId="59" applyNumberFormat="1" applyFont="1" applyFill="1" applyBorder="1" applyAlignment="1">
      <alignment vertical="center"/>
    </xf>
    <xf numFmtId="41" fontId="44" fillId="0" borderId="1" xfId="1" applyNumberFormat="1" applyFont="1" applyFill="1" applyBorder="1" applyAlignment="1">
      <alignment vertical="center"/>
    </xf>
    <xf numFmtId="179" fontId="44" fillId="0" borderId="1" xfId="1" applyNumberFormat="1" applyFont="1" applyFill="1" applyBorder="1" applyAlignment="1">
      <alignment vertical="center"/>
    </xf>
    <xf numFmtId="179" fontId="44" fillId="0" borderId="1" xfId="1" applyNumberFormat="1" applyFont="1" applyFill="1" applyBorder="1" applyAlignment="1">
      <alignment vertical="center" shrinkToFit="1"/>
    </xf>
    <xf numFmtId="177" fontId="7" fillId="26" borderId="1" xfId="1" applyNumberFormat="1" applyFont="1" applyFill="1" applyBorder="1" applyAlignment="1">
      <alignment horizontal="left" vertical="center" shrinkToFit="1"/>
    </xf>
    <xf numFmtId="0" fontId="47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 vertical="center" shrinkToFit="1"/>
    </xf>
    <xf numFmtId="0" fontId="47" fillId="0" borderId="1" xfId="0" applyFont="1" applyBorder="1" applyAlignment="1">
      <alignment horizontal="left" vertical="center" wrapText="1"/>
    </xf>
    <xf numFmtId="0" fontId="47" fillId="0" borderId="3" xfId="1" applyFont="1" applyBorder="1" applyAlignment="1">
      <alignment horizontal="left" vertical="center"/>
    </xf>
    <xf numFmtId="0" fontId="1" fillId="0" borderId="0" xfId="8" applyFont="1" applyAlignment="1">
      <alignment horizontal="left"/>
    </xf>
    <xf numFmtId="0" fontId="5" fillId="0" borderId="2" xfId="1" applyFont="1" applyFill="1" applyBorder="1" applyAlignment="1">
      <alignment horizontal="center" vertical="center"/>
    </xf>
    <xf numFmtId="0" fontId="44" fillId="0" borderId="0" xfId="0" applyFont="1" applyBorder="1">
      <alignment vertical="center"/>
    </xf>
    <xf numFmtId="0" fontId="44" fillId="0" borderId="1" xfId="0" applyFont="1" applyBorder="1" applyAlignment="1">
      <alignment horizontal="center" vertical="center"/>
    </xf>
    <xf numFmtId="0" fontId="44" fillId="0" borderId="16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right" vertical="center"/>
    </xf>
    <xf numFmtId="180" fontId="30" fillId="0" borderId="0" xfId="57" applyNumberFormat="1" applyFont="1" applyFill="1" applyAlignment="1">
      <alignment horizontal="left" vertical="center"/>
    </xf>
    <xf numFmtId="0" fontId="52" fillId="0" borderId="0" xfId="8" applyFont="1"/>
    <xf numFmtId="0" fontId="52" fillId="0" borderId="0" xfId="8" applyFont="1" applyAlignment="1">
      <alignment horizontal="left"/>
    </xf>
    <xf numFmtId="0" fontId="50" fillId="0" borderId="0" xfId="1" applyFont="1" applyBorder="1">
      <alignment vertical="center"/>
    </xf>
    <xf numFmtId="177" fontId="50" fillId="0" borderId="0" xfId="1" applyNumberFormat="1" applyFont="1" applyBorder="1">
      <alignment vertical="center"/>
    </xf>
    <xf numFmtId="184" fontId="50" fillId="2" borderId="0" xfId="1" applyNumberFormat="1" applyFont="1" applyFill="1" applyBorder="1" applyAlignment="1">
      <alignment horizontal="right" vertical="center" shrinkToFit="1"/>
    </xf>
    <xf numFmtId="184" fontId="50" fillId="0" borderId="0" xfId="1" applyNumberFormat="1" applyFont="1" applyBorder="1" applyAlignment="1">
      <alignment vertical="center" shrinkToFit="1"/>
    </xf>
    <xf numFmtId="0" fontId="30" fillId="0" borderId="0" xfId="1" applyFont="1" applyBorder="1">
      <alignment vertical="center"/>
    </xf>
    <xf numFmtId="0" fontId="50" fillId="2" borderId="0" xfId="1" applyFont="1" applyFill="1">
      <alignment vertical="center"/>
    </xf>
    <xf numFmtId="41" fontId="51" fillId="28" borderId="1" xfId="59" applyFont="1" applyFill="1" applyBorder="1" applyAlignment="1">
      <alignment vertical="center" shrinkToFit="1"/>
    </xf>
    <xf numFmtId="0" fontId="5" fillId="31" borderId="1" xfId="1" applyFont="1" applyFill="1" applyBorder="1" applyAlignment="1">
      <alignment horizontal="center" vertical="center"/>
    </xf>
    <xf numFmtId="0" fontId="5" fillId="31" borderId="1" xfId="1" applyFont="1" applyFill="1" applyBorder="1" applyAlignment="1">
      <alignment horizontal="center" vertical="center" shrinkToFit="1"/>
    </xf>
    <xf numFmtId="0" fontId="5" fillId="31" borderId="1" xfId="1" applyFont="1" applyFill="1" applyBorder="1" applyAlignment="1">
      <alignment horizontal="left" vertical="center" shrinkToFit="1"/>
    </xf>
    <xf numFmtId="177" fontId="5" fillId="31" borderId="1" xfId="1" applyNumberFormat="1" applyFont="1" applyFill="1" applyBorder="1" applyAlignment="1">
      <alignment horizontal="center" vertical="center" shrinkToFit="1"/>
    </xf>
    <xf numFmtId="0" fontId="5" fillId="31" borderId="1" xfId="1" applyFont="1" applyFill="1" applyBorder="1" applyAlignment="1">
      <alignment horizontal="center" vertical="center" wrapText="1"/>
    </xf>
    <xf numFmtId="177" fontId="5" fillId="31" borderId="1" xfId="1" applyNumberFormat="1" applyFont="1" applyFill="1" applyBorder="1" applyAlignment="1">
      <alignment horizontal="right" vertical="center" shrinkToFit="1"/>
    </xf>
    <xf numFmtId="184" fontId="5" fillId="31" borderId="1" xfId="4" applyNumberFormat="1" applyFont="1" applyFill="1" applyBorder="1" applyAlignment="1">
      <alignment vertical="center"/>
    </xf>
    <xf numFmtId="41" fontId="5" fillId="31" borderId="1" xfId="59" applyFont="1" applyFill="1" applyBorder="1" applyAlignment="1">
      <alignment vertical="center"/>
    </xf>
    <xf numFmtId="0" fontId="5" fillId="31" borderId="17" xfId="1" applyFont="1" applyFill="1" applyBorder="1" applyAlignment="1">
      <alignment horizontal="center" vertical="center" shrinkToFit="1"/>
    </xf>
    <xf numFmtId="0" fontId="5" fillId="31" borderId="2" xfId="1" applyFont="1" applyFill="1" applyBorder="1" applyAlignment="1">
      <alignment horizontal="left" vertical="center" shrinkToFit="1"/>
    </xf>
    <xf numFmtId="177" fontId="5" fillId="31" borderId="2" xfId="1" applyNumberFormat="1" applyFont="1" applyFill="1" applyBorder="1" applyAlignment="1">
      <alignment horizontal="center" vertical="center" shrinkToFit="1"/>
    </xf>
    <xf numFmtId="0" fontId="5" fillId="31" borderId="17" xfId="1" applyFont="1" applyFill="1" applyBorder="1" applyAlignment="1">
      <alignment horizontal="center" vertical="center" wrapText="1"/>
    </xf>
    <xf numFmtId="177" fontId="5" fillId="31" borderId="2" xfId="1" applyNumberFormat="1" applyFont="1" applyFill="1" applyBorder="1" applyAlignment="1">
      <alignment horizontal="right" vertical="center" shrinkToFit="1"/>
    </xf>
    <xf numFmtId="184" fontId="5" fillId="31" borderId="2" xfId="4" applyNumberFormat="1" applyFont="1" applyFill="1" applyBorder="1" applyAlignment="1">
      <alignment vertical="center"/>
    </xf>
    <xf numFmtId="0" fontId="5" fillId="31" borderId="17" xfId="1" applyFont="1" applyFill="1" applyBorder="1" applyAlignment="1">
      <alignment horizontal="center" vertical="center"/>
    </xf>
    <xf numFmtId="177" fontId="5" fillId="31" borderId="2" xfId="4" applyNumberFormat="1" applyFont="1" applyFill="1" applyBorder="1" applyAlignment="1">
      <alignment horizontal="right" vertical="center" shrinkToFit="1"/>
    </xf>
    <xf numFmtId="177" fontId="5" fillId="31" borderId="1" xfId="4" applyNumberFormat="1" applyFont="1" applyFill="1" applyBorder="1" applyAlignment="1">
      <alignment horizontal="right" vertical="center" shrinkToFit="1"/>
    </xf>
    <xf numFmtId="0" fontId="5" fillId="31" borderId="3" xfId="1" applyFont="1" applyFill="1" applyBorder="1" applyAlignment="1">
      <alignment horizontal="center" vertical="center" shrinkToFit="1"/>
    </xf>
    <xf numFmtId="184" fontId="5" fillId="31" borderId="1" xfId="59" applyNumberFormat="1" applyFont="1" applyFill="1" applyBorder="1" applyAlignment="1">
      <alignment vertical="center"/>
    </xf>
    <xf numFmtId="177" fontId="44" fillId="31" borderId="1" xfId="1" applyNumberFormat="1" applyFont="1" applyFill="1" applyBorder="1" applyAlignment="1">
      <alignment horizontal="center" vertical="center" shrinkToFit="1"/>
    </xf>
    <xf numFmtId="0" fontId="44" fillId="31" borderId="1" xfId="1" applyFont="1" applyFill="1" applyBorder="1" applyAlignment="1">
      <alignment horizontal="center" vertical="center"/>
    </xf>
    <xf numFmtId="179" fontId="5" fillId="31" borderId="3" xfId="1" applyNumberFormat="1" applyFont="1" applyFill="1" applyBorder="1" applyAlignment="1">
      <alignment horizontal="center" vertical="center" shrinkToFit="1"/>
    </xf>
    <xf numFmtId="0" fontId="5" fillId="31" borderId="1" xfId="4" applyNumberFormat="1" applyFont="1" applyFill="1" applyBorder="1" applyAlignment="1">
      <alignment horizontal="left" vertical="center" shrinkToFit="1"/>
    </xf>
    <xf numFmtId="177" fontId="5" fillId="31" borderId="1" xfId="4" applyNumberFormat="1" applyFont="1" applyFill="1" applyBorder="1" applyAlignment="1">
      <alignment horizontal="center" vertical="center" shrinkToFit="1"/>
    </xf>
    <xf numFmtId="0" fontId="5" fillId="31" borderId="1" xfId="1" applyFont="1" applyFill="1" applyBorder="1">
      <alignment vertical="center"/>
    </xf>
    <xf numFmtId="184" fontId="5" fillId="31" borderId="1" xfId="1" applyNumberFormat="1" applyFont="1" applyFill="1" applyBorder="1" applyAlignment="1">
      <alignment vertical="center"/>
    </xf>
    <xf numFmtId="0" fontId="5" fillId="31" borderId="1" xfId="1" applyNumberFormat="1" applyFont="1" applyFill="1" applyBorder="1" applyAlignment="1">
      <alignment horizontal="left" vertical="center" shrinkToFit="1"/>
    </xf>
    <xf numFmtId="41" fontId="5" fillId="31" borderId="1" xfId="4" applyFont="1" applyFill="1" applyBorder="1" applyAlignment="1">
      <alignment horizontal="right" vertical="center" shrinkToFit="1"/>
    </xf>
    <xf numFmtId="0" fontId="44" fillId="31" borderId="1" xfId="1" applyFont="1" applyFill="1" applyBorder="1" applyAlignment="1">
      <alignment horizontal="center" vertical="center" shrinkToFit="1"/>
    </xf>
    <xf numFmtId="0" fontId="45" fillId="31" borderId="1" xfId="4" applyNumberFormat="1" applyFont="1" applyFill="1" applyBorder="1" applyAlignment="1">
      <alignment horizontal="left" vertical="center" shrinkToFit="1"/>
    </xf>
    <xf numFmtId="177" fontId="44" fillId="31" borderId="1" xfId="4" applyNumberFormat="1" applyFont="1" applyFill="1" applyBorder="1" applyAlignment="1">
      <alignment horizontal="center" vertical="center" shrinkToFit="1"/>
    </xf>
    <xf numFmtId="41" fontId="44" fillId="31" borderId="1" xfId="4" applyFont="1" applyFill="1" applyBorder="1" applyAlignment="1">
      <alignment horizontal="right" vertical="center" shrinkToFit="1"/>
    </xf>
    <xf numFmtId="184" fontId="44" fillId="31" borderId="1" xfId="4" applyNumberFormat="1" applyFont="1" applyFill="1" applyBorder="1" applyAlignment="1">
      <alignment vertical="center"/>
    </xf>
    <xf numFmtId="0" fontId="44" fillId="31" borderId="1" xfId="4" applyNumberFormat="1" applyFont="1" applyFill="1" applyBorder="1" applyAlignment="1">
      <alignment horizontal="left" vertical="center" shrinkToFit="1"/>
    </xf>
    <xf numFmtId="0" fontId="5" fillId="31" borderId="1" xfId="1" applyFont="1" applyFill="1" applyBorder="1" applyAlignment="1">
      <alignment vertical="center" shrinkToFit="1"/>
    </xf>
    <xf numFmtId="0" fontId="5" fillId="31" borderId="1" xfId="1" applyFont="1" applyFill="1" applyBorder="1" applyAlignment="1">
      <alignment horizontal="right" vertical="center" shrinkToFit="1"/>
    </xf>
    <xf numFmtId="0" fontId="5" fillId="31" borderId="1" xfId="1" applyFont="1" applyFill="1" applyBorder="1" applyAlignment="1">
      <alignment horizontal="justify" vertical="center" wrapText="1"/>
    </xf>
    <xf numFmtId="179" fontId="47" fillId="29" borderId="1" xfId="1" applyNumberFormat="1" applyFont="1" applyFill="1" applyBorder="1" applyAlignment="1">
      <alignment horizontal="left" vertical="center" shrinkToFit="1"/>
    </xf>
    <xf numFmtId="0" fontId="47" fillId="29" borderId="1" xfId="1" applyFont="1" applyFill="1" applyBorder="1" applyAlignment="1">
      <alignment horizontal="left" vertical="center"/>
    </xf>
    <xf numFmtId="177" fontId="47" fillId="29" borderId="1" xfId="1" applyNumberFormat="1" applyFont="1" applyFill="1" applyBorder="1" applyAlignment="1">
      <alignment horizontal="center" vertical="center" shrinkToFit="1"/>
    </xf>
    <xf numFmtId="41" fontId="47" fillId="29" borderId="1" xfId="4" applyFont="1" applyFill="1" applyBorder="1" applyAlignment="1">
      <alignment horizontal="center" vertical="center"/>
    </xf>
    <xf numFmtId="177" fontId="47" fillId="29" borderId="1" xfId="4" applyNumberFormat="1" applyFont="1" applyFill="1" applyBorder="1" applyAlignment="1">
      <alignment horizontal="right" vertical="center"/>
    </xf>
    <xf numFmtId="184" fontId="47" fillId="29" borderId="1" xfId="4" applyNumberFormat="1" applyFont="1" applyFill="1" applyBorder="1" applyAlignment="1">
      <alignment horizontal="right" vertical="center" shrinkToFit="1"/>
    </xf>
    <xf numFmtId="41" fontId="47" fillId="29" borderId="1" xfId="59" applyFont="1" applyFill="1" applyBorder="1" applyAlignment="1">
      <alignment vertical="center" shrinkToFit="1"/>
    </xf>
    <xf numFmtId="184" fontId="47" fillId="29" borderId="1" xfId="4" applyNumberFormat="1" applyFont="1" applyFill="1" applyBorder="1" applyAlignment="1">
      <alignment horizontal="right" shrinkToFit="1"/>
    </xf>
    <xf numFmtId="0" fontId="44" fillId="32" borderId="4" xfId="1" applyFont="1" applyFill="1" applyBorder="1" applyAlignment="1">
      <alignment horizontal="center" vertical="center" shrinkToFit="1"/>
    </xf>
    <xf numFmtId="0" fontId="44" fillId="32" borderId="4" xfId="60" applyFont="1" applyFill="1" applyBorder="1" applyAlignment="1">
      <alignment horizontal="left" vertical="center" shrinkToFit="1"/>
    </xf>
    <xf numFmtId="177" fontId="44" fillId="32" borderId="4" xfId="60" applyNumberFormat="1" applyFont="1" applyFill="1" applyBorder="1" applyAlignment="1">
      <alignment horizontal="center" vertical="center" shrinkToFit="1"/>
    </xf>
    <xf numFmtId="0" fontId="44" fillId="32" borderId="4" xfId="60" applyFont="1" applyFill="1" applyBorder="1" applyAlignment="1">
      <alignment horizontal="center" vertical="center"/>
    </xf>
    <xf numFmtId="177" fontId="44" fillId="32" borderId="4" xfId="4" applyNumberFormat="1" applyFont="1" applyFill="1" applyBorder="1" applyAlignment="1">
      <alignment horizontal="right" vertical="center"/>
    </xf>
    <xf numFmtId="184" fontId="44" fillId="32" borderId="4" xfId="4" applyNumberFormat="1" applyFont="1" applyFill="1" applyBorder="1" applyAlignment="1">
      <alignment horizontal="right" vertical="center"/>
    </xf>
    <xf numFmtId="41" fontId="44" fillId="32" borderId="4" xfId="59" applyFont="1" applyFill="1" applyBorder="1" applyAlignment="1">
      <alignment vertical="center"/>
    </xf>
    <xf numFmtId="0" fontId="44" fillId="32" borderId="1" xfId="1" applyFont="1" applyFill="1" applyBorder="1" applyAlignment="1">
      <alignment horizontal="center" vertical="center" shrinkToFit="1"/>
    </xf>
    <xf numFmtId="0" fontId="44" fillId="32" borderId="1" xfId="60" applyFont="1" applyFill="1" applyBorder="1" applyAlignment="1">
      <alignment horizontal="left" vertical="center" shrinkToFit="1"/>
    </xf>
    <xf numFmtId="177" fontId="44" fillId="32" borderId="1" xfId="60" applyNumberFormat="1" applyFont="1" applyFill="1" applyBorder="1" applyAlignment="1">
      <alignment horizontal="center" vertical="center" shrinkToFit="1"/>
    </xf>
    <xf numFmtId="0" fontId="44" fillId="32" borderId="1" xfId="60" applyFont="1" applyFill="1" applyBorder="1" applyAlignment="1">
      <alignment horizontal="center" vertical="center"/>
    </xf>
    <xf numFmtId="177" fontId="44" fillId="32" borderId="1" xfId="4" applyNumberFormat="1" applyFont="1" applyFill="1" applyBorder="1" applyAlignment="1">
      <alignment horizontal="right" vertical="center"/>
    </xf>
    <xf numFmtId="184" fontId="5" fillId="32" borderId="1" xfId="4" applyNumberFormat="1" applyFont="1" applyFill="1" applyBorder="1" applyAlignment="1">
      <alignment horizontal="right" vertical="center"/>
    </xf>
    <xf numFmtId="0" fontId="53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0" borderId="21" xfId="0" applyFont="1" applyFill="1" applyBorder="1" applyAlignment="1">
      <alignment horizontal="center" vertical="center"/>
    </xf>
    <xf numFmtId="31" fontId="53" fillId="0" borderId="0" xfId="0" applyNumberFormat="1" applyFont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39" fillId="28" borderId="0" xfId="0" applyFont="1" applyFill="1" applyAlignment="1">
      <alignment horizontal="center" vertical="center"/>
    </xf>
    <xf numFmtId="0" fontId="53" fillId="0" borderId="23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left" vertical="center"/>
    </xf>
    <xf numFmtId="0" fontId="53" fillId="0" borderId="24" xfId="0" applyFont="1" applyBorder="1" applyAlignment="1">
      <alignment horizontal="center" vertical="center"/>
    </xf>
    <xf numFmtId="0" fontId="53" fillId="0" borderId="25" xfId="0" applyFont="1" applyFill="1" applyBorder="1" applyAlignment="1">
      <alignment horizontal="center" vertical="center"/>
    </xf>
    <xf numFmtId="0" fontId="39" fillId="28" borderId="0" xfId="0" applyFont="1" applyFill="1" applyAlignment="1">
      <alignment horizontal="left" vertical="center"/>
    </xf>
    <xf numFmtId="0" fontId="47" fillId="0" borderId="16" xfId="1" applyFont="1" applyFill="1" applyBorder="1" applyAlignment="1">
      <alignment horizontal="center" vertical="center"/>
    </xf>
    <xf numFmtId="0" fontId="44" fillId="0" borderId="4" xfId="1" applyFont="1" applyFill="1" applyBorder="1" applyAlignment="1">
      <alignment horizontal="center" vertical="center"/>
    </xf>
    <xf numFmtId="0" fontId="56" fillId="0" borderId="0" xfId="0" applyFont="1" applyBorder="1" applyAlignment="1">
      <alignment horizontal="left" vertical="center"/>
    </xf>
    <xf numFmtId="31" fontId="57" fillId="0" borderId="0" xfId="0" applyNumberFormat="1" applyFont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30" fillId="0" borderId="23" xfId="0" applyFont="1" applyFill="1" applyBorder="1" applyAlignment="1">
      <alignment horizontal="right" vertical="center"/>
    </xf>
    <xf numFmtId="0" fontId="57" fillId="0" borderId="23" xfId="0" applyFont="1" applyFill="1" applyBorder="1" applyAlignment="1">
      <alignment horizontal="right" vertical="center"/>
    </xf>
    <xf numFmtId="0" fontId="45" fillId="0" borderId="4" xfId="1" applyFont="1" applyFill="1" applyBorder="1" applyAlignment="1">
      <alignment horizontal="center" vertical="center" shrinkToFit="1"/>
    </xf>
    <xf numFmtId="0" fontId="43" fillId="0" borderId="2" xfId="1" applyFont="1" applyFill="1" applyBorder="1" applyAlignment="1">
      <alignment horizontal="center" vertical="center" shrinkToFit="1"/>
    </xf>
    <xf numFmtId="0" fontId="43" fillId="0" borderId="5" xfId="1" applyFont="1" applyFill="1" applyBorder="1" applyAlignment="1">
      <alignment horizontal="center" vertical="center" shrinkToFit="1"/>
    </xf>
    <xf numFmtId="0" fontId="43" fillId="0" borderId="4" xfId="1" applyFont="1" applyFill="1" applyBorder="1" applyAlignment="1">
      <alignment horizontal="center" vertical="center" shrinkToFit="1"/>
    </xf>
    <xf numFmtId="0" fontId="5" fillId="27" borderId="2" xfId="1" applyFont="1" applyFill="1" applyBorder="1" applyAlignment="1">
      <alignment horizontal="center" vertical="center" wrapText="1" shrinkToFit="1"/>
    </xf>
    <xf numFmtId="0" fontId="5" fillId="27" borderId="5" xfId="1" applyFont="1" applyFill="1" applyBorder="1" applyAlignment="1">
      <alignment horizontal="center" vertical="center" shrinkToFit="1"/>
    </xf>
    <xf numFmtId="0" fontId="5" fillId="27" borderId="4" xfId="1" applyFont="1" applyFill="1" applyBorder="1" applyAlignment="1">
      <alignment horizontal="center" vertical="center" shrinkToFit="1"/>
    </xf>
    <xf numFmtId="41" fontId="5" fillId="30" borderId="2" xfId="4" applyFont="1" applyFill="1" applyBorder="1" applyAlignment="1" applyProtection="1">
      <alignment horizontal="center" vertical="center" wrapText="1" shrinkToFit="1"/>
      <protection locked="0"/>
    </xf>
    <xf numFmtId="0" fontId="10" fillId="0" borderId="0" xfId="1" applyFont="1" applyAlignment="1">
      <alignment horizontal="center" vertical="center"/>
    </xf>
    <xf numFmtId="31" fontId="53" fillId="0" borderId="0" xfId="0" applyNumberFormat="1" applyFont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 shrinkToFit="1"/>
    </xf>
    <xf numFmtId="0" fontId="44" fillId="29" borderId="2" xfId="1" applyFont="1" applyFill="1" applyBorder="1" applyAlignment="1">
      <alignment horizontal="center" vertical="center" wrapText="1"/>
    </xf>
    <xf numFmtId="0" fontId="44" fillId="29" borderId="5" xfId="1" applyFont="1" applyFill="1" applyBorder="1" applyAlignment="1">
      <alignment horizontal="center" vertical="center"/>
    </xf>
    <xf numFmtId="0" fontId="44" fillId="29" borderId="4" xfId="1" applyFont="1" applyFill="1" applyBorder="1" applyAlignment="1">
      <alignment horizontal="center" vertical="center"/>
    </xf>
    <xf numFmtId="0" fontId="39" fillId="0" borderId="0" xfId="1" applyFont="1" applyAlignment="1">
      <alignment horizontal="center" vertical="center" wrapText="1"/>
    </xf>
    <xf numFmtId="0" fontId="41" fillId="31" borderId="2" xfId="1" applyFont="1" applyFill="1" applyBorder="1" applyAlignment="1">
      <alignment horizontal="center" vertical="top" wrapText="1" shrinkToFit="1"/>
    </xf>
    <xf numFmtId="0" fontId="41" fillId="31" borderId="5" xfId="1" applyFont="1" applyFill="1" applyBorder="1" applyAlignment="1">
      <alignment horizontal="center" vertical="top" wrapText="1" shrinkToFit="1"/>
    </xf>
    <xf numFmtId="0" fontId="41" fillId="31" borderId="4" xfId="1" applyFont="1" applyFill="1" applyBorder="1" applyAlignment="1">
      <alignment horizontal="center" vertical="top" wrapText="1" shrinkToFit="1"/>
    </xf>
    <xf numFmtId="0" fontId="49" fillId="29" borderId="2" xfId="1" applyFont="1" applyFill="1" applyBorder="1" applyAlignment="1">
      <alignment horizontal="center" vertical="center" wrapText="1" shrinkToFit="1"/>
    </xf>
    <xf numFmtId="0" fontId="49" fillId="29" borderId="5" xfId="1" applyFont="1" applyFill="1" applyBorder="1" applyAlignment="1">
      <alignment horizontal="center" vertical="center" wrapText="1" shrinkToFit="1"/>
    </xf>
    <xf numFmtId="0" fontId="49" fillId="29" borderId="4" xfId="1" applyFont="1" applyFill="1" applyBorder="1" applyAlignment="1">
      <alignment horizontal="center" vertical="center" wrapText="1" shrinkToFit="1"/>
    </xf>
    <xf numFmtId="0" fontId="47" fillId="0" borderId="18" xfId="1" applyFont="1" applyFill="1" applyBorder="1" applyAlignment="1">
      <alignment horizontal="center" vertical="center" shrinkToFit="1"/>
    </xf>
    <xf numFmtId="0" fontId="47" fillId="0" borderId="0" xfId="1" applyFont="1" applyFill="1" applyBorder="1" applyAlignment="1">
      <alignment horizontal="center" vertical="center" shrinkToFit="1"/>
    </xf>
    <xf numFmtId="0" fontId="47" fillId="0" borderId="19" xfId="1" applyFont="1" applyFill="1" applyBorder="1" applyAlignment="1">
      <alignment horizontal="center" vertical="center" shrinkToFit="1"/>
    </xf>
    <xf numFmtId="0" fontId="45" fillId="0" borderId="2" xfId="1" applyFont="1" applyFill="1" applyBorder="1" applyAlignment="1">
      <alignment horizontal="center" vertical="center" shrinkToFit="1"/>
    </xf>
    <xf numFmtId="0" fontId="45" fillId="0" borderId="5" xfId="1" applyFont="1" applyFill="1" applyBorder="1" applyAlignment="1">
      <alignment horizontal="center" vertical="center" shrinkToFit="1"/>
    </xf>
    <xf numFmtId="178" fontId="42" fillId="32" borderId="2" xfId="62" applyNumberFormat="1" applyFont="1" applyFill="1" applyBorder="1" applyAlignment="1">
      <alignment horizontal="center" vertical="center" wrapText="1" shrinkToFit="1"/>
    </xf>
    <xf numFmtId="178" fontId="42" fillId="32" borderId="5" xfId="62" applyNumberFormat="1" applyFont="1" applyFill="1" applyBorder="1" applyAlignment="1">
      <alignment horizontal="center" vertical="center" wrapText="1" shrinkToFit="1"/>
    </xf>
    <xf numFmtId="178" fontId="42" fillId="32" borderId="4" xfId="62" applyNumberFormat="1" applyFont="1" applyFill="1" applyBorder="1" applyAlignment="1">
      <alignment horizontal="center" vertical="center" wrapText="1" shrinkToFit="1"/>
    </xf>
    <xf numFmtId="0" fontId="43" fillId="30" borderId="1" xfId="1" applyNumberFormat="1" applyFont="1" applyFill="1" applyBorder="1" applyAlignment="1">
      <alignment horizontal="center" vertical="center" shrinkToFit="1"/>
    </xf>
    <xf numFmtId="41" fontId="5" fillId="30" borderId="5" xfId="4" applyFont="1" applyFill="1" applyBorder="1" applyAlignment="1" applyProtection="1">
      <alignment horizontal="center" vertical="center" wrapText="1" shrinkToFit="1"/>
      <protection locked="0"/>
    </xf>
    <xf numFmtId="0" fontId="5" fillId="30" borderId="1" xfId="1" applyNumberFormat="1" applyFont="1" applyFill="1" applyBorder="1" applyAlignment="1">
      <alignment vertical="center" shrinkToFit="1"/>
    </xf>
    <xf numFmtId="0" fontId="5" fillId="30" borderId="1" xfId="1" applyFont="1" applyFill="1" applyBorder="1" applyAlignment="1">
      <alignment vertical="center" shrinkToFit="1"/>
    </xf>
    <xf numFmtId="177" fontId="5" fillId="30" borderId="1" xfId="1" applyNumberFormat="1" applyFont="1" applyFill="1" applyBorder="1" applyAlignment="1">
      <alignment horizontal="right" vertical="center"/>
    </xf>
    <xf numFmtId="184" fontId="44" fillId="30" borderId="1" xfId="1" applyNumberFormat="1" applyFont="1" applyFill="1" applyBorder="1">
      <alignment vertical="center"/>
    </xf>
    <xf numFmtId="0" fontId="43" fillId="30" borderId="1" xfId="1" applyFont="1" applyFill="1" applyBorder="1" applyAlignment="1">
      <alignment horizontal="center" vertical="center" shrinkToFit="1"/>
    </xf>
    <xf numFmtId="41" fontId="5" fillId="30" borderId="4" xfId="4" applyFont="1" applyFill="1" applyBorder="1" applyAlignment="1" applyProtection="1">
      <alignment horizontal="center" vertical="center" wrapText="1" shrinkToFit="1"/>
      <protection locked="0"/>
    </xf>
  </cellXfs>
  <cellStyles count="64">
    <cellStyle name="20% - 강조색1 2" xfId="11"/>
    <cellStyle name="20% - 강조색2 2" xfId="12"/>
    <cellStyle name="20% - 강조색3 2" xfId="13"/>
    <cellStyle name="20% - 강조색4 2" xfId="14"/>
    <cellStyle name="20% - 강조색5 2" xfId="15"/>
    <cellStyle name="20% - 강조색6 2" xfId="16"/>
    <cellStyle name="40% - 강조색1 2" xfId="17"/>
    <cellStyle name="40% - 강조색2 2" xfId="18"/>
    <cellStyle name="40% - 강조색3 2" xfId="19"/>
    <cellStyle name="40% - 강조색4 2" xfId="20"/>
    <cellStyle name="40% - 강조색5 2" xfId="21"/>
    <cellStyle name="40% - 강조색6 2" xfId="22"/>
    <cellStyle name="60% - 강조색1 2" xfId="23"/>
    <cellStyle name="60% - 강조색2 2" xfId="24"/>
    <cellStyle name="60% - 강조색3 2" xfId="25"/>
    <cellStyle name="60% - 강조색4 2" xfId="26"/>
    <cellStyle name="60% - 강조색5 2" xfId="27"/>
    <cellStyle name="60% - 강조색6 2" xfId="28"/>
    <cellStyle name="강조색1 2" xfId="29"/>
    <cellStyle name="강조색2 2" xfId="30"/>
    <cellStyle name="강조색3 2" xfId="31"/>
    <cellStyle name="강조색4 2" xfId="32"/>
    <cellStyle name="강조색5 2" xfId="33"/>
    <cellStyle name="강조색6 2" xfId="34"/>
    <cellStyle name="경고문 2" xfId="35"/>
    <cellStyle name="계산 2" xfId="36"/>
    <cellStyle name="나쁨 2" xfId="37"/>
    <cellStyle name="메모 2" xfId="38"/>
    <cellStyle name="백분율 2" xfId="63"/>
    <cellStyle name="보통 2" xfId="39"/>
    <cellStyle name="설명 텍스트 2" xfId="40"/>
    <cellStyle name="셀 확인 2" xfId="41"/>
    <cellStyle name="쉼표 [0]" xfId="59" builtinId="6"/>
    <cellStyle name="쉼표 [0] 2" xfId="4"/>
    <cellStyle name="쉼표 [0] 2 2" xfId="42"/>
    <cellStyle name="쉼표 [0] 3" xfId="7"/>
    <cellStyle name="쉼표 [0] 3 2" xfId="43"/>
    <cellStyle name="쉼표 [0] 4" xfId="6"/>
    <cellStyle name="스타일 1" xfId="44"/>
    <cellStyle name="연결된 셀 2" xfId="45"/>
    <cellStyle name="요약 2" xfId="46"/>
    <cellStyle name="입력 2" xfId="47"/>
    <cellStyle name="제목 1 2" xfId="49"/>
    <cellStyle name="제목 2 2" xfId="50"/>
    <cellStyle name="제목 3 2" xfId="51"/>
    <cellStyle name="제목 4 2" xfId="52"/>
    <cellStyle name="제목 5" xfId="48"/>
    <cellStyle name="좋음 2" xfId="53"/>
    <cellStyle name="출력 2" xfId="54"/>
    <cellStyle name="통화 [0] 2" xfId="10"/>
    <cellStyle name="통화 [0] 3" xfId="9"/>
    <cellStyle name="표준" xfId="0" builtinId="0"/>
    <cellStyle name="표준 2" xfId="1"/>
    <cellStyle name="표준 2 2" xfId="56"/>
    <cellStyle name="표준 2 2 2" xfId="57"/>
    <cellStyle name="표준 2 3" xfId="55"/>
    <cellStyle name="표준 3" xfId="58"/>
    <cellStyle name="표준 4" xfId="8"/>
    <cellStyle name="표준_2008년 청주의료원 입찰 단가목록" xfId="61"/>
    <cellStyle name="표준_Microscan 견적 및 용도설명서-파주동물방역센타" xfId="62"/>
    <cellStyle name="표준_Sheet2" xfId="5"/>
    <cellStyle name="표준_견적서(광동)" xfId="2"/>
    <cellStyle name="표준_견적서(연구소)" xfId="3"/>
    <cellStyle name="표준_청주의료원 계약단가목록2009년도" xfId="60"/>
  </cellStyles>
  <dxfs count="0"/>
  <tableStyles count="0" defaultTableStyle="TableStyleMedium9" defaultPivotStyle="PivotStyleLight16"/>
  <colors>
    <mruColors>
      <color rgb="FFFBE0D1"/>
      <color rgb="FFFFFFCC"/>
      <color rgb="FFF9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0"/>
  <sheetViews>
    <sheetView tabSelected="1" zoomScaleNormal="100" workbookViewId="0">
      <pane xSplit="1" ySplit="10" topLeftCell="B17" activePane="bottomRight" state="frozen"/>
      <selection activeCell="D17" sqref="D17"/>
      <selection pane="topRight" activeCell="D17" sqref="D17"/>
      <selection pane="bottomLeft" activeCell="D17" sqref="D17"/>
      <selection pane="bottomRight" activeCell="H40" sqref="H40"/>
    </sheetView>
  </sheetViews>
  <sheetFormatPr defaultRowHeight="16.5"/>
  <cols>
    <col min="1" max="1" width="4.125" style="2" customWidth="1"/>
    <col min="2" max="2" width="4.125" style="4" customWidth="1"/>
    <col min="3" max="3" width="9.125" style="22" customWidth="1"/>
    <col min="4" max="4" width="27.75" style="4" customWidth="1"/>
    <col min="5" max="5" width="11.875" style="4" customWidth="1"/>
    <col min="6" max="6" width="5.75" style="4" bestFit="1" customWidth="1"/>
    <col min="7" max="7" width="7.5" style="4" bestFit="1" customWidth="1"/>
    <col min="8" max="8" width="11.125" style="66" customWidth="1"/>
    <col min="9" max="9" width="16.75" style="66" customWidth="1"/>
    <col min="10" max="10" width="17.75" style="4" customWidth="1"/>
    <col min="11" max="232" width="9" style="4"/>
    <col min="233" max="233" width="4.75" style="4" customWidth="1"/>
    <col min="234" max="234" width="5.75" style="4" customWidth="1"/>
    <col min="235" max="235" width="9.25" style="4" bestFit="1" customWidth="1"/>
    <col min="236" max="236" width="8.5" style="4" customWidth="1"/>
    <col min="237" max="237" width="30" style="4" customWidth="1"/>
    <col min="238" max="238" width="11.5" style="4" customWidth="1"/>
    <col min="239" max="240" width="9" style="4"/>
    <col min="241" max="241" width="11.75" style="4" customWidth="1"/>
    <col min="242" max="242" width="16.75" style="4" customWidth="1"/>
    <col min="243" max="243" width="22.75" style="4" bestFit="1" customWidth="1"/>
    <col min="244" max="244" width="11.75" style="4" customWidth="1"/>
    <col min="245" max="488" width="9" style="4"/>
    <col min="489" max="489" width="4.75" style="4" customWidth="1"/>
    <col min="490" max="490" width="5.75" style="4" customWidth="1"/>
    <col min="491" max="491" width="9.25" style="4" bestFit="1" customWidth="1"/>
    <col min="492" max="492" width="8.5" style="4" customWidth="1"/>
    <col min="493" max="493" width="30" style="4" customWidth="1"/>
    <col min="494" max="494" width="11.5" style="4" customWidth="1"/>
    <col min="495" max="496" width="9" style="4"/>
    <col min="497" max="497" width="11.75" style="4" customWidth="1"/>
    <col min="498" max="498" width="16.75" style="4" customWidth="1"/>
    <col min="499" max="499" width="22.75" style="4" bestFit="1" customWidth="1"/>
    <col min="500" max="500" width="11.75" style="4" customWidth="1"/>
    <col min="501" max="744" width="9" style="4"/>
    <col min="745" max="745" width="4.75" style="4" customWidth="1"/>
    <col min="746" max="746" width="5.75" style="4" customWidth="1"/>
    <col min="747" max="747" width="9.25" style="4" bestFit="1" customWidth="1"/>
    <col min="748" max="748" width="8.5" style="4" customWidth="1"/>
    <col min="749" max="749" width="30" style="4" customWidth="1"/>
    <col min="750" max="750" width="11.5" style="4" customWidth="1"/>
    <col min="751" max="752" width="9" style="4"/>
    <col min="753" max="753" width="11.75" style="4" customWidth="1"/>
    <col min="754" max="754" width="16.75" style="4" customWidth="1"/>
    <col min="755" max="755" width="22.75" style="4" bestFit="1" customWidth="1"/>
    <col min="756" max="756" width="11.75" style="4" customWidth="1"/>
    <col min="757" max="1000" width="9" style="4"/>
    <col min="1001" max="1001" width="4.75" style="4" customWidth="1"/>
    <col min="1002" max="1002" width="5.75" style="4" customWidth="1"/>
    <col min="1003" max="1003" width="9.25" style="4" bestFit="1" customWidth="1"/>
    <col min="1004" max="1004" width="8.5" style="4" customWidth="1"/>
    <col min="1005" max="1005" width="30" style="4" customWidth="1"/>
    <col min="1006" max="1006" width="11.5" style="4" customWidth="1"/>
    <col min="1007" max="1008" width="9" style="4"/>
    <col min="1009" max="1009" width="11.75" style="4" customWidth="1"/>
    <col min="1010" max="1010" width="16.75" style="4" customWidth="1"/>
    <col min="1011" max="1011" width="22.75" style="4" bestFit="1" customWidth="1"/>
    <col min="1012" max="1012" width="11.75" style="4" customWidth="1"/>
    <col min="1013" max="1256" width="9" style="4"/>
    <col min="1257" max="1257" width="4.75" style="4" customWidth="1"/>
    <col min="1258" max="1258" width="5.75" style="4" customWidth="1"/>
    <col min="1259" max="1259" width="9.25" style="4" bestFit="1" customWidth="1"/>
    <col min="1260" max="1260" width="8.5" style="4" customWidth="1"/>
    <col min="1261" max="1261" width="30" style="4" customWidth="1"/>
    <col min="1262" max="1262" width="11.5" style="4" customWidth="1"/>
    <col min="1263" max="1264" width="9" style="4"/>
    <col min="1265" max="1265" width="11.75" style="4" customWidth="1"/>
    <col min="1266" max="1266" width="16.75" style="4" customWidth="1"/>
    <col min="1267" max="1267" width="22.75" style="4" bestFit="1" customWidth="1"/>
    <col min="1268" max="1268" width="11.75" style="4" customWidth="1"/>
    <col min="1269" max="1512" width="9" style="4"/>
    <col min="1513" max="1513" width="4.75" style="4" customWidth="1"/>
    <col min="1514" max="1514" width="5.75" style="4" customWidth="1"/>
    <col min="1515" max="1515" width="9.25" style="4" bestFit="1" customWidth="1"/>
    <col min="1516" max="1516" width="8.5" style="4" customWidth="1"/>
    <col min="1517" max="1517" width="30" style="4" customWidth="1"/>
    <col min="1518" max="1518" width="11.5" style="4" customWidth="1"/>
    <col min="1519" max="1520" width="9" style="4"/>
    <col min="1521" max="1521" width="11.75" style="4" customWidth="1"/>
    <col min="1522" max="1522" width="16.75" style="4" customWidth="1"/>
    <col min="1523" max="1523" width="22.75" style="4" bestFit="1" customWidth="1"/>
    <col min="1524" max="1524" width="11.75" style="4" customWidth="1"/>
    <col min="1525" max="1768" width="9" style="4"/>
    <col min="1769" max="1769" width="4.75" style="4" customWidth="1"/>
    <col min="1770" max="1770" width="5.75" style="4" customWidth="1"/>
    <col min="1771" max="1771" width="9.25" style="4" bestFit="1" customWidth="1"/>
    <col min="1772" max="1772" width="8.5" style="4" customWidth="1"/>
    <col min="1773" max="1773" width="30" style="4" customWidth="1"/>
    <col min="1774" max="1774" width="11.5" style="4" customWidth="1"/>
    <col min="1775" max="1776" width="9" style="4"/>
    <col min="1777" max="1777" width="11.75" style="4" customWidth="1"/>
    <col min="1778" max="1778" width="16.75" style="4" customWidth="1"/>
    <col min="1779" max="1779" width="22.75" style="4" bestFit="1" customWidth="1"/>
    <col min="1780" max="1780" width="11.75" style="4" customWidth="1"/>
    <col min="1781" max="2024" width="9" style="4"/>
    <col min="2025" max="2025" width="4.75" style="4" customWidth="1"/>
    <col min="2026" max="2026" width="5.75" style="4" customWidth="1"/>
    <col min="2027" max="2027" width="9.25" style="4" bestFit="1" customWidth="1"/>
    <col min="2028" max="2028" width="8.5" style="4" customWidth="1"/>
    <col min="2029" max="2029" width="30" style="4" customWidth="1"/>
    <col min="2030" max="2030" width="11.5" style="4" customWidth="1"/>
    <col min="2031" max="2032" width="9" style="4"/>
    <col min="2033" max="2033" width="11.75" style="4" customWidth="1"/>
    <col min="2034" max="2034" width="16.75" style="4" customWidth="1"/>
    <col min="2035" max="2035" width="22.75" style="4" bestFit="1" customWidth="1"/>
    <col min="2036" max="2036" width="11.75" style="4" customWidth="1"/>
    <col min="2037" max="2280" width="9" style="4"/>
    <col min="2281" max="2281" width="4.75" style="4" customWidth="1"/>
    <col min="2282" max="2282" width="5.75" style="4" customWidth="1"/>
    <col min="2283" max="2283" width="9.25" style="4" bestFit="1" customWidth="1"/>
    <col min="2284" max="2284" width="8.5" style="4" customWidth="1"/>
    <col min="2285" max="2285" width="30" style="4" customWidth="1"/>
    <col min="2286" max="2286" width="11.5" style="4" customWidth="1"/>
    <col min="2287" max="2288" width="9" style="4"/>
    <col min="2289" max="2289" width="11.75" style="4" customWidth="1"/>
    <col min="2290" max="2290" width="16.75" style="4" customWidth="1"/>
    <col min="2291" max="2291" width="22.75" style="4" bestFit="1" customWidth="1"/>
    <col min="2292" max="2292" width="11.75" style="4" customWidth="1"/>
    <col min="2293" max="2536" width="9" style="4"/>
    <col min="2537" max="2537" width="4.75" style="4" customWidth="1"/>
    <col min="2538" max="2538" width="5.75" style="4" customWidth="1"/>
    <col min="2539" max="2539" width="9.25" style="4" bestFit="1" customWidth="1"/>
    <col min="2540" max="2540" width="8.5" style="4" customWidth="1"/>
    <col min="2541" max="2541" width="30" style="4" customWidth="1"/>
    <col min="2542" max="2542" width="11.5" style="4" customWidth="1"/>
    <col min="2543" max="2544" width="9" style="4"/>
    <col min="2545" max="2545" width="11.75" style="4" customWidth="1"/>
    <col min="2546" max="2546" width="16.75" style="4" customWidth="1"/>
    <col min="2547" max="2547" width="22.75" style="4" bestFit="1" customWidth="1"/>
    <col min="2548" max="2548" width="11.75" style="4" customWidth="1"/>
    <col min="2549" max="2792" width="9" style="4"/>
    <col min="2793" max="2793" width="4.75" style="4" customWidth="1"/>
    <col min="2794" max="2794" width="5.75" style="4" customWidth="1"/>
    <col min="2795" max="2795" width="9.25" style="4" bestFit="1" customWidth="1"/>
    <col min="2796" max="2796" width="8.5" style="4" customWidth="1"/>
    <col min="2797" max="2797" width="30" style="4" customWidth="1"/>
    <col min="2798" max="2798" width="11.5" style="4" customWidth="1"/>
    <col min="2799" max="2800" width="9" style="4"/>
    <col min="2801" max="2801" width="11.75" style="4" customWidth="1"/>
    <col min="2802" max="2802" width="16.75" style="4" customWidth="1"/>
    <col min="2803" max="2803" width="22.75" style="4" bestFit="1" customWidth="1"/>
    <col min="2804" max="2804" width="11.75" style="4" customWidth="1"/>
    <col min="2805" max="3048" width="9" style="4"/>
    <col min="3049" max="3049" width="4.75" style="4" customWidth="1"/>
    <col min="3050" max="3050" width="5.75" style="4" customWidth="1"/>
    <col min="3051" max="3051" width="9.25" style="4" bestFit="1" customWidth="1"/>
    <col min="3052" max="3052" width="8.5" style="4" customWidth="1"/>
    <col min="3053" max="3053" width="30" style="4" customWidth="1"/>
    <col min="3054" max="3054" width="11.5" style="4" customWidth="1"/>
    <col min="3055" max="3056" width="9" style="4"/>
    <col min="3057" max="3057" width="11.75" style="4" customWidth="1"/>
    <col min="3058" max="3058" width="16.75" style="4" customWidth="1"/>
    <col min="3059" max="3059" width="22.75" style="4" bestFit="1" customWidth="1"/>
    <col min="3060" max="3060" width="11.75" style="4" customWidth="1"/>
    <col min="3061" max="3304" width="9" style="4"/>
    <col min="3305" max="3305" width="4.75" style="4" customWidth="1"/>
    <col min="3306" max="3306" width="5.75" style="4" customWidth="1"/>
    <col min="3307" max="3307" width="9.25" style="4" bestFit="1" customWidth="1"/>
    <col min="3308" max="3308" width="8.5" style="4" customWidth="1"/>
    <col min="3309" max="3309" width="30" style="4" customWidth="1"/>
    <col min="3310" max="3310" width="11.5" style="4" customWidth="1"/>
    <col min="3311" max="3312" width="9" style="4"/>
    <col min="3313" max="3313" width="11.75" style="4" customWidth="1"/>
    <col min="3314" max="3314" width="16.75" style="4" customWidth="1"/>
    <col min="3315" max="3315" width="22.75" style="4" bestFit="1" customWidth="1"/>
    <col min="3316" max="3316" width="11.75" style="4" customWidth="1"/>
    <col min="3317" max="3560" width="9" style="4"/>
    <col min="3561" max="3561" width="4.75" style="4" customWidth="1"/>
    <col min="3562" max="3562" width="5.75" style="4" customWidth="1"/>
    <col min="3563" max="3563" width="9.25" style="4" bestFit="1" customWidth="1"/>
    <col min="3564" max="3564" width="8.5" style="4" customWidth="1"/>
    <col min="3565" max="3565" width="30" style="4" customWidth="1"/>
    <col min="3566" max="3566" width="11.5" style="4" customWidth="1"/>
    <col min="3567" max="3568" width="9" style="4"/>
    <col min="3569" max="3569" width="11.75" style="4" customWidth="1"/>
    <col min="3570" max="3570" width="16.75" style="4" customWidth="1"/>
    <col min="3571" max="3571" width="22.75" style="4" bestFit="1" customWidth="1"/>
    <col min="3572" max="3572" width="11.75" style="4" customWidth="1"/>
    <col min="3573" max="3816" width="9" style="4"/>
    <col min="3817" max="3817" width="4.75" style="4" customWidth="1"/>
    <col min="3818" max="3818" width="5.75" style="4" customWidth="1"/>
    <col min="3819" max="3819" width="9.25" style="4" bestFit="1" customWidth="1"/>
    <col min="3820" max="3820" width="8.5" style="4" customWidth="1"/>
    <col min="3821" max="3821" width="30" style="4" customWidth="1"/>
    <col min="3822" max="3822" width="11.5" style="4" customWidth="1"/>
    <col min="3823" max="3824" width="9" style="4"/>
    <col min="3825" max="3825" width="11.75" style="4" customWidth="1"/>
    <col min="3826" max="3826" width="16.75" style="4" customWidth="1"/>
    <col min="3827" max="3827" width="22.75" style="4" bestFit="1" customWidth="1"/>
    <col min="3828" max="3828" width="11.75" style="4" customWidth="1"/>
    <col min="3829" max="4072" width="9" style="4"/>
    <col min="4073" max="4073" width="4.75" style="4" customWidth="1"/>
    <col min="4074" max="4074" width="5.75" style="4" customWidth="1"/>
    <col min="4075" max="4075" width="9.25" style="4" bestFit="1" customWidth="1"/>
    <col min="4076" max="4076" width="8.5" style="4" customWidth="1"/>
    <col min="4077" max="4077" width="30" style="4" customWidth="1"/>
    <col min="4078" max="4078" width="11.5" style="4" customWidth="1"/>
    <col min="4079" max="4080" width="9" style="4"/>
    <col min="4081" max="4081" width="11.75" style="4" customWidth="1"/>
    <col min="4082" max="4082" width="16.75" style="4" customWidth="1"/>
    <col min="4083" max="4083" width="22.75" style="4" bestFit="1" customWidth="1"/>
    <col min="4084" max="4084" width="11.75" style="4" customWidth="1"/>
    <col min="4085" max="4328" width="9" style="4"/>
    <col min="4329" max="4329" width="4.75" style="4" customWidth="1"/>
    <col min="4330" max="4330" width="5.75" style="4" customWidth="1"/>
    <col min="4331" max="4331" width="9.25" style="4" bestFit="1" customWidth="1"/>
    <col min="4332" max="4332" width="8.5" style="4" customWidth="1"/>
    <col min="4333" max="4333" width="30" style="4" customWidth="1"/>
    <col min="4334" max="4334" width="11.5" style="4" customWidth="1"/>
    <col min="4335" max="4336" width="9" style="4"/>
    <col min="4337" max="4337" width="11.75" style="4" customWidth="1"/>
    <col min="4338" max="4338" width="16.75" style="4" customWidth="1"/>
    <col min="4339" max="4339" width="22.75" style="4" bestFit="1" customWidth="1"/>
    <col min="4340" max="4340" width="11.75" style="4" customWidth="1"/>
    <col min="4341" max="4584" width="9" style="4"/>
    <col min="4585" max="4585" width="4.75" style="4" customWidth="1"/>
    <col min="4586" max="4586" width="5.75" style="4" customWidth="1"/>
    <col min="4587" max="4587" width="9.25" style="4" bestFit="1" customWidth="1"/>
    <col min="4588" max="4588" width="8.5" style="4" customWidth="1"/>
    <col min="4589" max="4589" width="30" style="4" customWidth="1"/>
    <col min="4590" max="4590" width="11.5" style="4" customWidth="1"/>
    <col min="4591" max="4592" width="9" style="4"/>
    <col min="4593" max="4593" width="11.75" style="4" customWidth="1"/>
    <col min="4594" max="4594" width="16.75" style="4" customWidth="1"/>
    <col min="4595" max="4595" width="22.75" style="4" bestFit="1" customWidth="1"/>
    <col min="4596" max="4596" width="11.75" style="4" customWidth="1"/>
    <col min="4597" max="4840" width="9" style="4"/>
    <col min="4841" max="4841" width="4.75" style="4" customWidth="1"/>
    <col min="4842" max="4842" width="5.75" style="4" customWidth="1"/>
    <col min="4843" max="4843" width="9.25" style="4" bestFit="1" customWidth="1"/>
    <col min="4844" max="4844" width="8.5" style="4" customWidth="1"/>
    <col min="4845" max="4845" width="30" style="4" customWidth="1"/>
    <col min="4846" max="4846" width="11.5" style="4" customWidth="1"/>
    <col min="4847" max="4848" width="9" style="4"/>
    <col min="4849" max="4849" width="11.75" style="4" customWidth="1"/>
    <col min="4850" max="4850" width="16.75" style="4" customWidth="1"/>
    <col min="4851" max="4851" width="22.75" style="4" bestFit="1" customWidth="1"/>
    <col min="4852" max="4852" width="11.75" style="4" customWidth="1"/>
    <col min="4853" max="5096" width="9" style="4"/>
    <col min="5097" max="5097" width="4.75" style="4" customWidth="1"/>
    <col min="5098" max="5098" width="5.75" style="4" customWidth="1"/>
    <col min="5099" max="5099" width="9.25" style="4" bestFit="1" customWidth="1"/>
    <col min="5100" max="5100" width="8.5" style="4" customWidth="1"/>
    <col min="5101" max="5101" width="30" style="4" customWidth="1"/>
    <col min="5102" max="5102" width="11.5" style="4" customWidth="1"/>
    <col min="5103" max="5104" width="9" style="4"/>
    <col min="5105" max="5105" width="11.75" style="4" customWidth="1"/>
    <col min="5106" max="5106" width="16.75" style="4" customWidth="1"/>
    <col min="5107" max="5107" width="22.75" style="4" bestFit="1" customWidth="1"/>
    <col min="5108" max="5108" width="11.75" style="4" customWidth="1"/>
    <col min="5109" max="5352" width="9" style="4"/>
    <col min="5353" max="5353" width="4.75" style="4" customWidth="1"/>
    <col min="5354" max="5354" width="5.75" style="4" customWidth="1"/>
    <col min="5355" max="5355" width="9.25" style="4" bestFit="1" customWidth="1"/>
    <col min="5356" max="5356" width="8.5" style="4" customWidth="1"/>
    <col min="5357" max="5357" width="30" style="4" customWidth="1"/>
    <col min="5358" max="5358" width="11.5" style="4" customWidth="1"/>
    <col min="5359" max="5360" width="9" style="4"/>
    <col min="5361" max="5361" width="11.75" style="4" customWidth="1"/>
    <col min="5362" max="5362" width="16.75" style="4" customWidth="1"/>
    <col min="5363" max="5363" width="22.75" style="4" bestFit="1" customWidth="1"/>
    <col min="5364" max="5364" width="11.75" style="4" customWidth="1"/>
    <col min="5365" max="5608" width="9" style="4"/>
    <col min="5609" max="5609" width="4.75" style="4" customWidth="1"/>
    <col min="5610" max="5610" width="5.75" style="4" customWidth="1"/>
    <col min="5611" max="5611" width="9.25" style="4" bestFit="1" customWidth="1"/>
    <col min="5612" max="5612" width="8.5" style="4" customWidth="1"/>
    <col min="5613" max="5613" width="30" style="4" customWidth="1"/>
    <col min="5614" max="5614" width="11.5" style="4" customWidth="1"/>
    <col min="5615" max="5616" width="9" style="4"/>
    <col min="5617" max="5617" width="11.75" style="4" customWidth="1"/>
    <col min="5618" max="5618" width="16.75" style="4" customWidth="1"/>
    <col min="5619" max="5619" width="22.75" style="4" bestFit="1" customWidth="1"/>
    <col min="5620" max="5620" width="11.75" style="4" customWidth="1"/>
    <col min="5621" max="5864" width="9" style="4"/>
    <col min="5865" max="5865" width="4.75" style="4" customWidth="1"/>
    <col min="5866" max="5866" width="5.75" style="4" customWidth="1"/>
    <col min="5867" max="5867" width="9.25" style="4" bestFit="1" customWidth="1"/>
    <col min="5868" max="5868" width="8.5" style="4" customWidth="1"/>
    <col min="5869" max="5869" width="30" style="4" customWidth="1"/>
    <col min="5870" max="5870" width="11.5" style="4" customWidth="1"/>
    <col min="5871" max="5872" width="9" style="4"/>
    <col min="5873" max="5873" width="11.75" style="4" customWidth="1"/>
    <col min="5874" max="5874" width="16.75" style="4" customWidth="1"/>
    <col min="5875" max="5875" width="22.75" style="4" bestFit="1" customWidth="1"/>
    <col min="5876" max="5876" width="11.75" style="4" customWidth="1"/>
    <col min="5877" max="6120" width="9" style="4"/>
    <col min="6121" max="6121" width="4.75" style="4" customWidth="1"/>
    <col min="6122" max="6122" width="5.75" style="4" customWidth="1"/>
    <col min="6123" max="6123" width="9.25" style="4" bestFit="1" customWidth="1"/>
    <col min="6124" max="6124" width="8.5" style="4" customWidth="1"/>
    <col min="6125" max="6125" width="30" style="4" customWidth="1"/>
    <col min="6126" max="6126" width="11.5" style="4" customWidth="1"/>
    <col min="6127" max="6128" width="9" style="4"/>
    <col min="6129" max="6129" width="11.75" style="4" customWidth="1"/>
    <col min="6130" max="6130" width="16.75" style="4" customWidth="1"/>
    <col min="6131" max="6131" width="22.75" style="4" bestFit="1" customWidth="1"/>
    <col min="6132" max="6132" width="11.75" style="4" customWidth="1"/>
    <col min="6133" max="6376" width="9" style="4"/>
    <col min="6377" max="6377" width="4.75" style="4" customWidth="1"/>
    <col min="6378" max="6378" width="5.75" style="4" customWidth="1"/>
    <col min="6379" max="6379" width="9.25" style="4" bestFit="1" customWidth="1"/>
    <col min="6380" max="6380" width="8.5" style="4" customWidth="1"/>
    <col min="6381" max="6381" width="30" style="4" customWidth="1"/>
    <col min="6382" max="6382" width="11.5" style="4" customWidth="1"/>
    <col min="6383" max="6384" width="9" style="4"/>
    <col min="6385" max="6385" width="11.75" style="4" customWidth="1"/>
    <col min="6386" max="6386" width="16.75" style="4" customWidth="1"/>
    <col min="6387" max="6387" width="22.75" style="4" bestFit="1" customWidth="1"/>
    <col min="6388" max="6388" width="11.75" style="4" customWidth="1"/>
    <col min="6389" max="6632" width="9" style="4"/>
    <col min="6633" max="6633" width="4.75" style="4" customWidth="1"/>
    <col min="6634" max="6634" width="5.75" style="4" customWidth="1"/>
    <col min="6635" max="6635" width="9.25" style="4" bestFit="1" customWidth="1"/>
    <col min="6636" max="6636" width="8.5" style="4" customWidth="1"/>
    <col min="6637" max="6637" width="30" style="4" customWidth="1"/>
    <col min="6638" max="6638" width="11.5" style="4" customWidth="1"/>
    <col min="6639" max="6640" width="9" style="4"/>
    <col min="6641" max="6641" width="11.75" style="4" customWidth="1"/>
    <col min="6642" max="6642" width="16.75" style="4" customWidth="1"/>
    <col min="6643" max="6643" width="22.75" style="4" bestFit="1" customWidth="1"/>
    <col min="6644" max="6644" width="11.75" style="4" customWidth="1"/>
    <col min="6645" max="6888" width="9" style="4"/>
    <col min="6889" max="6889" width="4.75" style="4" customWidth="1"/>
    <col min="6890" max="6890" width="5.75" style="4" customWidth="1"/>
    <col min="6891" max="6891" width="9.25" style="4" bestFit="1" customWidth="1"/>
    <col min="6892" max="6892" width="8.5" style="4" customWidth="1"/>
    <col min="6893" max="6893" width="30" style="4" customWidth="1"/>
    <col min="6894" max="6894" width="11.5" style="4" customWidth="1"/>
    <col min="6895" max="6896" width="9" style="4"/>
    <col min="6897" max="6897" width="11.75" style="4" customWidth="1"/>
    <col min="6898" max="6898" width="16.75" style="4" customWidth="1"/>
    <col min="6899" max="6899" width="22.75" style="4" bestFit="1" customWidth="1"/>
    <col min="6900" max="6900" width="11.75" style="4" customWidth="1"/>
    <col min="6901" max="7144" width="9" style="4"/>
    <col min="7145" max="7145" width="4.75" style="4" customWidth="1"/>
    <col min="7146" max="7146" width="5.75" style="4" customWidth="1"/>
    <col min="7147" max="7147" width="9.25" style="4" bestFit="1" customWidth="1"/>
    <col min="7148" max="7148" width="8.5" style="4" customWidth="1"/>
    <col min="7149" max="7149" width="30" style="4" customWidth="1"/>
    <col min="7150" max="7150" width="11.5" style="4" customWidth="1"/>
    <col min="7151" max="7152" width="9" style="4"/>
    <col min="7153" max="7153" width="11.75" style="4" customWidth="1"/>
    <col min="7154" max="7154" width="16.75" style="4" customWidth="1"/>
    <col min="7155" max="7155" width="22.75" style="4" bestFit="1" customWidth="1"/>
    <col min="7156" max="7156" width="11.75" style="4" customWidth="1"/>
    <col min="7157" max="7400" width="9" style="4"/>
    <col min="7401" max="7401" width="4.75" style="4" customWidth="1"/>
    <col min="7402" max="7402" width="5.75" style="4" customWidth="1"/>
    <col min="7403" max="7403" width="9.25" style="4" bestFit="1" customWidth="1"/>
    <col min="7404" max="7404" width="8.5" style="4" customWidth="1"/>
    <col min="7405" max="7405" width="30" style="4" customWidth="1"/>
    <col min="7406" max="7406" width="11.5" style="4" customWidth="1"/>
    <col min="7407" max="7408" width="9" style="4"/>
    <col min="7409" max="7409" width="11.75" style="4" customWidth="1"/>
    <col min="7410" max="7410" width="16.75" style="4" customWidth="1"/>
    <col min="7411" max="7411" width="22.75" style="4" bestFit="1" customWidth="1"/>
    <col min="7412" max="7412" width="11.75" style="4" customWidth="1"/>
    <col min="7413" max="7656" width="9" style="4"/>
    <col min="7657" max="7657" width="4.75" style="4" customWidth="1"/>
    <col min="7658" max="7658" width="5.75" style="4" customWidth="1"/>
    <col min="7659" max="7659" width="9.25" style="4" bestFit="1" customWidth="1"/>
    <col min="7660" max="7660" width="8.5" style="4" customWidth="1"/>
    <col min="7661" max="7661" width="30" style="4" customWidth="1"/>
    <col min="7662" max="7662" width="11.5" style="4" customWidth="1"/>
    <col min="7663" max="7664" width="9" style="4"/>
    <col min="7665" max="7665" width="11.75" style="4" customWidth="1"/>
    <col min="7666" max="7666" width="16.75" style="4" customWidth="1"/>
    <col min="7667" max="7667" width="22.75" style="4" bestFit="1" customWidth="1"/>
    <col min="7668" max="7668" width="11.75" style="4" customWidth="1"/>
    <col min="7669" max="7912" width="9" style="4"/>
    <col min="7913" max="7913" width="4.75" style="4" customWidth="1"/>
    <col min="7914" max="7914" width="5.75" style="4" customWidth="1"/>
    <col min="7915" max="7915" width="9.25" style="4" bestFit="1" customWidth="1"/>
    <col min="7916" max="7916" width="8.5" style="4" customWidth="1"/>
    <col min="7917" max="7917" width="30" style="4" customWidth="1"/>
    <col min="7918" max="7918" width="11.5" style="4" customWidth="1"/>
    <col min="7919" max="7920" width="9" style="4"/>
    <col min="7921" max="7921" width="11.75" style="4" customWidth="1"/>
    <col min="7922" max="7922" width="16.75" style="4" customWidth="1"/>
    <col min="7923" max="7923" width="22.75" style="4" bestFit="1" customWidth="1"/>
    <col min="7924" max="7924" width="11.75" style="4" customWidth="1"/>
    <col min="7925" max="8168" width="9" style="4"/>
    <col min="8169" max="8169" width="4.75" style="4" customWidth="1"/>
    <col min="8170" max="8170" width="5.75" style="4" customWidth="1"/>
    <col min="8171" max="8171" width="9.25" style="4" bestFit="1" customWidth="1"/>
    <col min="8172" max="8172" width="8.5" style="4" customWidth="1"/>
    <col min="8173" max="8173" width="30" style="4" customWidth="1"/>
    <col min="8174" max="8174" width="11.5" style="4" customWidth="1"/>
    <col min="8175" max="8176" width="9" style="4"/>
    <col min="8177" max="8177" width="11.75" style="4" customWidth="1"/>
    <col min="8178" max="8178" width="16.75" style="4" customWidth="1"/>
    <col min="8179" max="8179" width="22.75" style="4" bestFit="1" customWidth="1"/>
    <col min="8180" max="8180" width="11.75" style="4" customWidth="1"/>
    <col min="8181" max="8424" width="9" style="4"/>
    <col min="8425" max="8425" width="4.75" style="4" customWidth="1"/>
    <col min="8426" max="8426" width="5.75" style="4" customWidth="1"/>
    <col min="8427" max="8427" width="9.25" style="4" bestFit="1" customWidth="1"/>
    <col min="8428" max="8428" width="8.5" style="4" customWidth="1"/>
    <col min="8429" max="8429" width="30" style="4" customWidth="1"/>
    <col min="8430" max="8430" width="11.5" style="4" customWidth="1"/>
    <col min="8431" max="8432" width="9" style="4"/>
    <col min="8433" max="8433" width="11.75" style="4" customWidth="1"/>
    <col min="8434" max="8434" width="16.75" style="4" customWidth="1"/>
    <col min="8435" max="8435" width="22.75" style="4" bestFit="1" customWidth="1"/>
    <col min="8436" max="8436" width="11.75" style="4" customWidth="1"/>
    <col min="8437" max="8680" width="9" style="4"/>
    <col min="8681" max="8681" width="4.75" style="4" customWidth="1"/>
    <col min="8682" max="8682" width="5.75" style="4" customWidth="1"/>
    <col min="8683" max="8683" width="9.25" style="4" bestFit="1" customWidth="1"/>
    <col min="8684" max="8684" width="8.5" style="4" customWidth="1"/>
    <col min="8685" max="8685" width="30" style="4" customWidth="1"/>
    <col min="8686" max="8686" width="11.5" style="4" customWidth="1"/>
    <col min="8687" max="8688" width="9" style="4"/>
    <col min="8689" max="8689" width="11.75" style="4" customWidth="1"/>
    <col min="8690" max="8690" width="16.75" style="4" customWidth="1"/>
    <col min="8691" max="8691" width="22.75" style="4" bestFit="1" customWidth="1"/>
    <col min="8692" max="8692" width="11.75" style="4" customWidth="1"/>
    <col min="8693" max="8936" width="9" style="4"/>
    <col min="8937" max="8937" width="4.75" style="4" customWidth="1"/>
    <col min="8938" max="8938" width="5.75" style="4" customWidth="1"/>
    <col min="8939" max="8939" width="9.25" style="4" bestFit="1" customWidth="1"/>
    <col min="8940" max="8940" width="8.5" style="4" customWidth="1"/>
    <col min="8941" max="8941" width="30" style="4" customWidth="1"/>
    <col min="8942" max="8942" width="11.5" style="4" customWidth="1"/>
    <col min="8943" max="8944" width="9" style="4"/>
    <col min="8945" max="8945" width="11.75" style="4" customWidth="1"/>
    <col min="8946" max="8946" width="16.75" style="4" customWidth="1"/>
    <col min="8947" max="8947" width="22.75" style="4" bestFit="1" customWidth="1"/>
    <col min="8948" max="8948" width="11.75" style="4" customWidth="1"/>
    <col min="8949" max="9192" width="9" style="4"/>
    <col min="9193" max="9193" width="4.75" style="4" customWidth="1"/>
    <col min="9194" max="9194" width="5.75" style="4" customWidth="1"/>
    <col min="9195" max="9195" width="9.25" style="4" bestFit="1" customWidth="1"/>
    <col min="9196" max="9196" width="8.5" style="4" customWidth="1"/>
    <col min="9197" max="9197" width="30" style="4" customWidth="1"/>
    <col min="9198" max="9198" width="11.5" style="4" customWidth="1"/>
    <col min="9199" max="9200" width="9" style="4"/>
    <col min="9201" max="9201" width="11.75" style="4" customWidth="1"/>
    <col min="9202" max="9202" width="16.75" style="4" customWidth="1"/>
    <col min="9203" max="9203" width="22.75" style="4" bestFit="1" customWidth="1"/>
    <col min="9204" max="9204" width="11.75" style="4" customWidth="1"/>
    <col min="9205" max="9448" width="9" style="4"/>
    <col min="9449" max="9449" width="4.75" style="4" customWidth="1"/>
    <col min="9450" max="9450" width="5.75" style="4" customWidth="1"/>
    <col min="9451" max="9451" width="9.25" style="4" bestFit="1" customWidth="1"/>
    <col min="9452" max="9452" width="8.5" style="4" customWidth="1"/>
    <col min="9453" max="9453" width="30" style="4" customWidth="1"/>
    <col min="9454" max="9454" width="11.5" style="4" customWidth="1"/>
    <col min="9455" max="9456" width="9" style="4"/>
    <col min="9457" max="9457" width="11.75" style="4" customWidth="1"/>
    <col min="9458" max="9458" width="16.75" style="4" customWidth="1"/>
    <col min="9459" max="9459" width="22.75" style="4" bestFit="1" customWidth="1"/>
    <col min="9460" max="9460" width="11.75" style="4" customWidth="1"/>
    <col min="9461" max="9704" width="9" style="4"/>
    <col min="9705" max="9705" width="4.75" style="4" customWidth="1"/>
    <col min="9706" max="9706" width="5.75" style="4" customWidth="1"/>
    <col min="9707" max="9707" width="9.25" style="4" bestFit="1" customWidth="1"/>
    <col min="9708" max="9708" width="8.5" style="4" customWidth="1"/>
    <col min="9709" max="9709" width="30" style="4" customWidth="1"/>
    <col min="9710" max="9710" width="11.5" style="4" customWidth="1"/>
    <col min="9711" max="9712" width="9" style="4"/>
    <col min="9713" max="9713" width="11.75" style="4" customWidth="1"/>
    <col min="9714" max="9714" width="16.75" style="4" customWidth="1"/>
    <col min="9715" max="9715" width="22.75" style="4" bestFit="1" customWidth="1"/>
    <col min="9716" max="9716" width="11.75" style="4" customWidth="1"/>
    <col min="9717" max="9960" width="9" style="4"/>
    <col min="9961" max="9961" width="4.75" style="4" customWidth="1"/>
    <col min="9962" max="9962" width="5.75" style="4" customWidth="1"/>
    <col min="9963" max="9963" width="9.25" style="4" bestFit="1" customWidth="1"/>
    <col min="9964" max="9964" width="8.5" style="4" customWidth="1"/>
    <col min="9965" max="9965" width="30" style="4" customWidth="1"/>
    <col min="9966" max="9966" width="11.5" style="4" customWidth="1"/>
    <col min="9967" max="9968" width="9" style="4"/>
    <col min="9969" max="9969" width="11.75" style="4" customWidth="1"/>
    <col min="9970" max="9970" width="16.75" style="4" customWidth="1"/>
    <col min="9971" max="9971" width="22.75" style="4" bestFit="1" customWidth="1"/>
    <col min="9972" max="9972" width="11.75" style="4" customWidth="1"/>
    <col min="9973" max="10216" width="9" style="4"/>
    <col min="10217" max="10217" width="4.75" style="4" customWidth="1"/>
    <col min="10218" max="10218" width="5.75" style="4" customWidth="1"/>
    <col min="10219" max="10219" width="9.25" style="4" bestFit="1" customWidth="1"/>
    <col min="10220" max="10220" width="8.5" style="4" customWidth="1"/>
    <col min="10221" max="10221" width="30" style="4" customWidth="1"/>
    <col min="10222" max="10222" width="11.5" style="4" customWidth="1"/>
    <col min="10223" max="10224" width="9" style="4"/>
    <col min="10225" max="10225" width="11.75" style="4" customWidth="1"/>
    <col min="10226" max="10226" width="16.75" style="4" customWidth="1"/>
    <col min="10227" max="10227" width="22.75" style="4" bestFit="1" customWidth="1"/>
    <col min="10228" max="10228" width="11.75" style="4" customWidth="1"/>
    <col min="10229" max="10472" width="9" style="4"/>
    <col min="10473" max="10473" width="4.75" style="4" customWidth="1"/>
    <col min="10474" max="10474" width="5.75" style="4" customWidth="1"/>
    <col min="10475" max="10475" width="9.25" style="4" bestFit="1" customWidth="1"/>
    <col min="10476" max="10476" width="8.5" style="4" customWidth="1"/>
    <col min="10477" max="10477" width="30" style="4" customWidth="1"/>
    <col min="10478" max="10478" width="11.5" style="4" customWidth="1"/>
    <col min="10479" max="10480" width="9" style="4"/>
    <col min="10481" max="10481" width="11.75" style="4" customWidth="1"/>
    <col min="10482" max="10482" width="16.75" style="4" customWidth="1"/>
    <col min="10483" max="10483" width="22.75" style="4" bestFit="1" customWidth="1"/>
    <col min="10484" max="10484" width="11.75" style="4" customWidth="1"/>
    <col min="10485" max="10728" width="9" style="4"/>
    <col min="10729" max="10729" width="4.75" style="4" customWidth="1"/>
    <col min="10730" max="10730" width="5.75" style="4" customWidth="1"/>
    <col min="10731" max="10731" width="9.25" style="4" bestFit="1" customWidth="1"/>
    <col min="10732" max="10732" width="8.5" style="4" customWidth="1"/>
    <col min="10733" max="10733" width="30" style="4" customWidth="1"/>
    <col min="10734" max="10734" width="11.5" style="4" customWidth="1"/>
    <col min="10735" max="10736" width="9" style="4"/>
    <col min="10737" max="10737" width="11.75" style="4" customWidth="1"/>
    <col min="10738" max="10738" width="16.75" style="4" customWidth="1"/>
    <col min="10739" max="10739" width="22.75" style="4" bestFit="1" customWidth="1"/>
    <col min="10740" max="10740" width="11.75" style="4" customWidth="1"/>
    <col min="10741" max="10984" width="9" style="4"/>
    <col min="10985" max="10985" width="4.75" style="4" customWidth="1"/>
    <col min="10986" max="10986" width="5.75" style="4" customWidth="1"/>
    <col min="10987" max="10987" width="9.25" style="4" bestFit="1" customWidth="1"/>
    <col min="10988" max="10988" width="8.5" style="4" customWidth="1"/>
    <col min="10989" max="10989" width="30" style="4" customWidth="1"/>
    <col min="10990" max="10990" width="11.5" style="4" customWidth="1"/>
    <col min="10991" max="10992" width="9" style="4"/>
    <col min="10993" max="10993" width="11.75" style="4" customWidth="1"/>
    <col min="10994" max="10994" width="16.75" style="4" customWidth="1"/>
    <col min="10995" max="10995" width="22.75" style="4" bestFit="1" customWidth="1"/>
    <col min="10996" max="10996" width="11.75" style="4" customWidth="1"/>
    <col min="10997" max="11240" width="9" style="4"/>
    <col min="11241" max="11241" width="4.75" style="4" customWidth="1"/>
    <col min="11242" max="11242" width="5.75" style="4" customWidth="1"/>
    <col min="11243" max="11243" width="9.25" style="4" bestFit="1" customWidth="1"/>
    <col min="11244" max="11244" width="8.5" style="4" customWidth="1"/>
    <col min="11245" max="11245" width="30" style="4" customWidth="1"/>
    <col min="11246" max="11246" width="11.5" style="4" customWidth="1"/>
    <col min="11247" max="11248" width="9" style="4"/>
    <col min="11249" max="11249" width="11.75" style="4" customWidth="1"/>
    <col min="11250" max="11250" width="16.75" style="4" customWidth="1"/>
    <col min="11251" max="11251" width="22.75" style="4" bestFit="1" customWidth="1"/>
    <col min="11252" max="11252" width="11.75" style="4" customWidth="1"/>
    <col min="11253" max="11496" width="9" style="4"/>
    <col min="11497" max="11497" width="4.75" style="4" customWidth="1"/>
    <col min="11498" max="11498" width="5.75" style="4" customWidth="1"/>
    <col min="11499" max="11499" width="9.25" style="4" bestFit="1" customWidth="1"/>
    <col min="11500" max="11500" width="8.5" style="4" customWidth="1"/>
    <col min="11501" max="11501" width="30" style="4" customWidth="1"/>
    <col min="11502" max="11502" width="11.5" style="4" customWidth="1"/>
    <col min="11503" max="11504" width="9" style="4"/>
    <col min="11505" max="11505" width="11.75" style="4" customWidth="1"/>
    <col min="11506" max="11506" width="16.75" style="4" customWidth="1"/>
    <col min="11507" max="11507" width="22.75" style="4" bestFit="1" customWidth="1"/>
    <col min="11508" max="11508" width="11.75" style="4" customWidth="1"/>
    <col min="11509" max="11752" width="9" style="4"/>
    <col min="11753" max="11753" width="4.75" style="4" customWidth="1"/>
    <col min="11754" max="11754" width="5.75" style="4" customWidth="1"/>
    <col min="11755" max="11755" width="9.25" style="4" bestFit="1" customWidth="1"/>
    <col min="11756" max="11756" width="8.5" style="4" customWidth="1"/>
    <col min="11757" max="11757" width="30" style="4" customWidth="1"/>
    <col min="11758" max="11758" width="11.5" style="4" customWidth="1"/>
    <col min="11759" max="11760" width="9" style="4"/>
    <col min="11761" max="11761" width="11.75" style="4" customWidth="1"/>
    <col min="11762" max="11762" width="16.75" style="4" customWidth="1"/>
    <col min="11763" max="11763" width="22.75" style="4" bestFit="1" customWidth="1"/>
    <col min="11764" max="11764" width="11.75" style="4" customWidth="1"/>
    <col min="11765" max="12008" width="9" style="4"/>
    <col min="12009" max="12009" width="4.75" style="4" customWidth="1"/>
    <col min="12010" max="12010" width="5.75" style="4" customWidth="1"/>
    <col min="12011" max="12011" width="9.25" style="4" bestFit="1" customWidth="1"/>
    <col min="12012" max="12012" width="8.5" style="4" customWidth="1"/>
    <col min="12013" max="12013" width="30" style="4" customWidth="1"/>
    <col min="12014" max="12014" width="11.5" style="4" customWidth="1"/>
    <col min="12015" max="12016" width="9" style="4"/>
    <col min="12017" max="12017" width="11.75" style="4" customWidth="1"/>
    <col min="12018" max="12018" width="16.75" style="4" customWidth="1"/>
    <col min="12019" max="12019" width="22.75" style="4" bestFit="1" customWidth="1"/>
    <col min="12020" max="12020" width="11.75" style="4" customWidth="1"/>
    <col min="12021" max="12264" width="9" style="4"/>
    <col min="12265" max="12265" width="4.75" style="4" customWidth="1"/>
    <col min="12266" max="12266" width="5.75" style="4" customWidth="1"/>
    <col min="12267" max="12267" width="9.25" style="4" bestFit="1" customWidth="1"/>
    <col min="12268" max="12268" width="8.5" style="4" customWidth="1"/>
    <col min="12269" max="12269" width="30" style="4" customWidth="1"/>
    <col min="12270" max="12270" width="11.5" style="4" customWidth="1"/>
    <col min="12271" max="12272" width="9" style="4"/>
    <col min="12273" max="12273" width="11.75" style="4" customWidth="1"/>
    <col min="12274" max="12274" width="16.75" style="4" customWidth="1"/>
    <col min="12275" max="12275" width="22.75" style="4" bestFit="1" customWidth="1"/>
    <col min="12276" max="12276" width="11.75" style="4" customWidth="1"/>
    <col min="12277" max="12520" width="9" style="4"/>
    <col min="12521" max="12521" width="4.75" style="4" customWidth="1"/>
    <col min="12522" max="12522" width="5.75" style="4" customWidth="1"/>
    <col min="12523" max="12523" width="9.25" style="4" bestFit="1" customWidth="1"/>
    <col min="12524" max="12524" width="8.5" style="4" customWidth="1"/>
    <col min="12525" max="12525" width="30" style="4" customWidth="1"/>
    <col min="12526" max="12526" width="11.5" style="4" customWidth="1"/>
    <col min="12527" max="12528" width="9" style="4"/>
    <col min="12529" max="12529" width="11.75" style="4" customWidth="1"/>
    <col min="12530" max="12530" width="16.75" style="4" customWidth="1"/>
    <col min="12531" max="12531" width="22.75" style="4" bestFit="1" customWidth="1"/>
    <col min="12532" max="12532" width="11.75" style="4" customWidth="1"/>
    <col min="12533" max="12776" width="9" style="4"/>
    <col min="12777" max="12777" width="4.75" style="4" customWidth="1"/>
    <col min="12778" max="12778" width="5.75" style="4" customWidth="1"/>
    <col min="12779" max="12779" width="9.25" style="4" bestFit="1" customWidth="1"/>
    <col min="12780" max="12780" width="8.5" style="4" customWidth="1"/>
    <col min="12781" max="12781" width="30" style="4" customWidth="1"/>
    <col min="12782" max="12782" width="11.5" style="4" customWidth="1"/>
    <col min="12783" max="12784" width="9" style="4"/>
    <col min="12785" max="12785" width="11.75" style="4" customWidth="1"/>
    <col min="12786" max="12786" width="16.75" style="4" customWidth="1"/>
    <col min="12787" max="12787" width="22.75" style="4" bestFit="1" customWidth="1"/>
    <col min="12788" max="12788" width="11.75" style="4" customWidth="1"/>
    <col min="12789" max="13032" width="9" style="4"/>
    <col min="13033" max="13033" width="4.75" style="4" customWidth="1"/>
    <col min="13034" max="13034" width="5.75" style="4" customWidth="1"/>
    <col min="13035" max="13035" width="9.25" style="4" bestFit="1" customWidth="1"/>
    <col min="13036" max="13036" width="8.5" style="4" customWidth="1"/>
    <col min="13037" max="13037" width="30" style="4" customWidth="1"/>
    <col min="13038" max="13038" width="11.5" style="4" customWidth="1"/>
    <col min="13039" max="13040" width="9" style="4"/>
    <col min="13041" max="13041" width="11.75" style="4" customWidth="1"/>
    <col min="13042" max="13042" width="16.75" style="4" customWidth="1"/>
    <col min="13043" max="13043" width="22.75" style="4" bestFit="1" customWidth="1"/>
    <col min="13044" max="13044" width="11.75" style="4" customWidth="1"/>
    <col min="13045" max="13288" width="9" style="4"/>
    <col min="13289" max="13289" width="4.75" style="4" customWidth="1"/>
    <col min="13290" max="13290" width="5.75" style="4" customWidth="1"/>
    <col min="13291" max="13291" width="9.25" style="4" bestFit="1" customWidth="1"/>
    <col min="13292" max="13292" width="8.5" style="4" customWidth="1"/>
    <col min="13293" max="13293" width="30" style="4" customWidth="1"/>
    <col min="13294" max="13294" width="11.5" style="4" customWidth="1"/>
    <col min="13295" max="13296" width="9" style="4"/>
    <col min="13297" max="13297" width="11.75" style="4" customWidth="1"/>
    <col min="13298" max="13298" width="16.75" style="4" customWidth="1"/>
    <col min="13299" max="13299" width="22.75" style="4" bestFit="1" customWidth="1"/>
    <col min="13300" max="13300" width="11.75" style="4" customWidth="1"/>
    <col min="13301" max="13544" width="9" style="4"/>
    <col min="13545" max="13545" width="4.75" style="4" customWidth="1"/>
    <col min="13546" max="13546" width="5.75" style="4" customWidth="1"/>
    <col min="13547" max="13547" width="9.25" style="4" bestFit="1" customWidth="1"/>
    <col min="13548" max="13548" width="8.5" style="4" customWidth="1"/>
    <col min="13549" max="13549" width="30" style="4" customWidth="1"/>
    <col min="13550" max="13550" width="11.5" style="4" customWidth="1"/>
    <col min="13551" max="13552" width="9" style="4"/>
    <col min="13553" max="13553" width="11.75" style="4" customWidth="1"/>
    <col min="13554" max="13554" width="16.75" style="4" customWidth="1"/>
    <col min="13555" max="13555" width="22.75" style="4" bestFit="1" customWidth="1"/>
    <col min="13556" max="13556" width="11.75" style="4" customWidth="1"/>
    <col min="13557" max="13800" width="9" style="4"/>
    <col min="13801" max="13801" width="4.75" style="4" customWidth="1"/>
    <col min="13802" max="13802" width="5.75" style="4" customWidth="1"/>
    <col min="13803" max="13803" width="9.25" style="4" bestFit="1" customWidth="1"/>
    <col min="13804" max="13804" width="8.5" style="4" customWidth="1"/>
    <col min="13805" max="13805" width="30" style="4" customWidth="1"/>
    <col min="13806" max="13806" width="11.5" style="4" customWidth="1"/>
    <col min="13807" max="13808" width="9" style="4"/>
    <col min="13809" max="13809" width="11.75" style="4" customWidth="1"/>
    <col min="13810" max="13810" width="16.75" style="4" customWidth="1"/>
    <col min="13811" max="13811" width="22.75" style="4" bestFit="1" customWidth="1"/>
    <col min="13812" max="13812" width="11.75" style="4" customWidth="1"/>
    <col min="13813" max="14056" width="9" style="4"/>
    <col min="14057" max="14057" width="4.75" style="4" customWidth="1"/>
    <col min="14058" max="14058" width="5.75" style="4" customWidth="1"/>
    <col min="14059" max="14059" width="9.25" style="4" bestFit="1" customWidth="1"/>
    <col min="14060" max="14060" width="8.5" style="4" customWidth="1"/>
    <col min="14061" max="14061" width="30" style="4" customWidth="1"/>
    <col min="14062" max="14062" width="11.5" style="4" customWidth="1"/>
    <col min="14063" max="14064" width="9" style="4"/>
    <col min="14065" max="14065" width="11.75" style="4" customWidth="1"/>
    <col min="14066" max="14066" width="16.75" style="4" customWidth="1"/>
    <col min="14067" max="14067" width="22.75" style="4" bestFit="1" customWidth="1"/>
    <col min="14068" max="14068" width="11.75" style="4" customWidth="1"/>
    <col min="14069" max="14312" width="9" style="4"/>
    <col min="14313" max="14313" width="4.75" style="4" customWidth="1"/>
    <col min="14314" max="14314" width="5.75" style="4" customWidth="1"/>
    <col min="14315" max="14315" width="9.25" style="4" bestFit="1" customWidth="1"/>
    <col min="14316" max="14316" width="8.5" style="4" customWidth="1"/>
    <col min="14317" max="14317" width="30" style="4" customWidth="1"/>
    <col min="14318" max="14318" width="11.5" style="4" customWidth="1"/>
    <col min="14319" max="14320" width="9" style="4"/>
    <col min="14321" max="14321" width="11.75" style="4" customWidth="1"/>
    <col min="14322" max="14322" width="16.75" style="4" customWidth="1"/>
    <col min="14323" max="14323" width="22.75" style="4" bestFit="1" customWidth="1"/>
    <col min="14324" max="14324" width="11.75" style="4" customWidth="1"/>
    <col min="14325" max="14568" width="9" style="4"/>
    <col min="14569" max="14569" width="4.75" style="4" customWidth="1"/>
    <col min="14570" max="14570" width="5.75" style="4" customWidth="1"/>
    <col min="14571" max="14571" width="9.25" style="4" bestFit="1" customWidth="1"/>
    <col min="14572" max="14572" width="8.5" style="4" customWidth="1"/>
    <col min="14573" max="14573" width="30" style="4" customWidth="1"/>
    <col min="14574" max="14574" width="11.5" style="4" customWidth="1"/>
    <col min="14575" max="14576" width="9" style="4"/>
    <col min="14577" max="14577" width="11.75" style="4" customWidth="1"/>
    <col min="14578" max="14578" width="16.75" style="4" customWidth="1"/>
    <col min="14579" max="14579" width="22.75" style="4" bestFit="1" customWidth="1"/>
    <col min="14580" max="14580" width="11.75" style="4" customWidth="1"/>
    <col min="14581" max="14824" width="9" style="4"/>
    <col min="14825" max="14825" width="4.75" style="4" customWidth="1"/>
    <col min="14826" max="14826" width="5.75" style="4" customWidth="1"/>
    <col min="14827" max="14827" width="9.25" style="4" bestFit="1" customWidth="1"/>
    <col min="14828" max="14828" width="8.5" style="4" customWidth="1"/>
    <col min="14829" max="14829" width="30" style="4" customWidth="1"/>
    <col min="14830" max="14830" width="11.5" style="4" customWidth="1"/>
    <col min="14831" max="14832" width="9" style="4"/>
    <col min="14833" max="14833" width="11.75" style="4" customWidth="1"/>
    <col min="14834" max="14834" width="16.75" style="4" customWidth="1"/>
    <col min="14835" max="14835" width="22.75" style="4" bestFit="1" customWidth="1"/>
    <col min="14836" max="14836" width="11.75" style="4" customWidth="1"/>
    <col min="14837" max="15080" width="9" style="4"/>
    <col min="15081" max="15081" width="4.75" style="4" customWidth="1"/>
    <col min="15082" max="15082" width="5.75" style="4" customWidth="1"/>
    <col min="15083" max="15083" width="9.25" style="4" bestFit="1" customWidth="1"/>
    <col min="15084" max="15084" width="8.5" style="4" customWidth="1"/>
    <col min="15085" max="15085" width="30" style="4" customWidth="1"/>
    <col min="15086" max="15086" width="11.5" style="4" customWidth="1"/>
    <col min="15087" max="15088" width="9" style="4"/>
    <col min="15089" max="15089" width="11.75" style="4" customWidth="1"/>
    <col min="15090" max="15090" width="16.75" style="4" customWidth="1"/>
    <col min="15091" max="15091" width="22.75" style="4" bestFit="1" customWidth="1"/>
    <col min="15092" max="15092" width="11.75" style="4" customWidth="1"/>
    <col min="15093" max="15336" width="9" style="4"/>
    <col min="15337" max="15337" width="4.75" style="4" customWidth="1"/>
    <col min="15338" max="15338" width="5.75" style="4" customWidth="1"/>
    <col min="15339" max="15339" width="9.25" style="4" bestFit="1" customWidth="1"/>
    <col min="15340" max="15340" width="8.5" style="4" customWidth="1"/>
    <col min="15341" max="15341" width="30" style="4" customWidth="1"/>
    <col min="15342" max="15342" width="11.5" style="4" customWidth="1"/>
    <col min="15343" max="15344" width="9" style="4"/>
    <col min="15345" max="15345" width="11.75" style="4" customWidth="1"/>
    <col min="15346" max="15346" width="16.75" style="4" customWidth="1"/>
    <col min="15347" max="15347" width="22.75" style="4" bestFit="1" customWidth="1"/>
    <col min="15348" max="15348" width="11.75" style="4" customWidth="1"/>
    <col min="15349" max="15592" width="9" style="4"/>
    <col min="15593" max="15593" width="4.75" style="4" customWidth="1"/>
    <col min="15594" max="15594" width="5.75" style="4" customWidth="1"/>
    <col min="15595" max="15595" width="9.25" style="4" bestFit="1" customWidth="1"/>
    <col min="15596" max="15596" width="8.5" style="4" customWidth="1"/>
    <col min="15597" max="15597" width="30" style="4" customWidth="1"/>
    <col min="15598" max="15598" width="11.5" style="4" customWidth="1"/>
    <col min="15599" max="15600" width="9" style="4"/>
    <col min="15601" max="15601" width="11.75" style="4" customWidth="1"/>
    <col min="15602" max="15602" width="16.75" style="4" customWidth="1"/>
    <col min="15603" max="15603" width="22.75" style="4" bestFit="1" customWidth="1"/>
    <col min="15604" max="15604" width="11.75" style="4" customWidth="1"/>
    <col min="15605" max="15848" width="9" style="4"/>
    <col min="15849" max="15849" width="4.75" style="4" customWidth="1"/>
    <col min="15850" max="15850" width="5.75" style="4" customWidth="1"/>
    <col min="15851" max="15851" width="9.25" style="4" bestFit="1" customWidth="1"/>
    <col min="15852" max="15852" width="8.5" style="4" customWidth="1"/>
    <col min="15853" max="15853" width="30" style="4" customWidth="1"/>
    <col min="15854" max="15854" width="11.5" style="4" customWidth="1"/>
    <col min="15855" max="15856" width="9" style="4"/>
    <col min="15857" max="15857" width="11.75" style="4" customWidth="1"/>
    <col min="15858" max="15858" width="16.75" style="4" customWidth="1"/>
    <col min="15859" max="15859" width="22.75" style="4" bestFit="1" customWidth="1"/>
    <col min="15860" max="15860" width="11.75" style="4" customWidth="1"/>
    <col min="15861" max="16104" width="9" style="4"/>
    <col min="16105" max="16105" width="4.75" style="4" customWidth="1"/>
    <col min="16106" max="16106" width="5.75" style="4" customWidth="1"/>
    <col min="16107" max="16107" width="9.25" style="4" bestFit="1" customWidth="1"/>
    <col min="16108" max="16108" width="8.5" style="4" customWidth="1"/>
    <col min="16109" max="16109" width="30" style="4" customWidth="1"/>
    <col min="16110" max="16110" width="11.5" style="4" customWidth="1"/>
    <col min="16111" max="16112" width="9" style="4"/>
    <col min="16113" max="16113" width="11.75" style="4" customWidth="1"/>
    <col min="16114" max="16114" width="16.75" style="4" customWidth="1"/>
    <col min="16115" max="16115" width="22.75" style="4" bestFit="1" customWidth="1"/>
    <col min="16116" max="16116" width="11.75" style="4" customWidth="1"/>
    <col min="16117" max="16384" width="9" style="4"/>
  </cols>
  <sheetData>
    <row r="1" spans="1:15" ht="23.25" customHeight="1">
      <c r="A1" s="499" t="s">
        <v>1059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15" s="5" customFormat="1" ht="23.25" customHeight="1" thickBot="1">
      <c r="A2" s="499"/>
      <c r="B2" s="499"/>
      <c r="C2" s="499"/>
      <c r="D2" s="499"/>
      <c r="E2" s="499"/>
      <c r="F2" s="499"/>
      <c r="G2" s="499"/>
      <c r="H2" s="499"/>
      <c r="I2" s="499"/>
      <c r="J2" s="499"/>
    </row>
    <row r="3" spans="1:15" s="473" customFormat="1" ht="21.75" customHeight="1">
      <c r="A3" s="500"/>
      <c r="B3" s="500"/>
      <c r="C3" s="500"/>
      <c r="D3" s="471"/>
      <c r="E3" s="501"/>
      <c r="F3" s="501"/>
      <c r="G3" s="472"/>
      <c r="I3" s="474" t="s">
        <v>1060</v>
      </c>
      <c r="J3" s="475"/>
      <c r="K3" s="471"/>
      <c r="L3" s="471"/>
      <c r="M3" s="471"/>
      <c r="N3" s="471"/>
      <c r="O3" s="471"/>
    </row>
    <row r="4" spans="1:15" s="473" customFormat="1" ht="21.75" customHeight="1">
      <c r="A4" s="476"/>
      <c r="B4" s="476"/>
      <c r="C4" s="476"/>
      <c r="D4" s="471"/>
      <c r="E4" s="472"/>
      <c r="F4" s="472"/>
      <c r="G4" s="472"/>
      <c r="I4" s="488" t="s">
        <v>1061</v>
      </c>
      <c r="J4" s="490" t="s">
        <v>1063</v>
      </c>
      <c r="K4" s="478" t="s">
        <v>1065</v>
      </c>
      <c r="L4" s="471"/>
      <c r="M4" s="471"/>
      <c r="N4" s="471"/>
      <c r="O4" s="471"/>
    </row>
    <row r="5" spans="1:15" s="473" customFormat="1" ht="21.75" customHeight="1">
      <c r="A5" s="476"/>
      <c r="B5" s="476"/>
      <c r="C5" s="476"/>
      <c r="D5" s="471"/>
      <c r="E5" s="472"/>
      <c r="F5" s="472"/>
      <c r="G5" s="472"/>
      <c r="I5" s="477" t="s">
        <v>1067</v>
      </c>
      <c r="J5" s="479"/>
      <c r="K5" s="471"/>
      <c r="L5" s="471"/>
      <c r="M5" s="471"/>
      <c r="N5" s="471"/>
      <c r="O5" s="471"/>
    </row>
    <row r="6" spans="1:15" s="473" customFormat="1" ht="21.75" customHeight="1">
      <c r="B6" s="476"/>
      <c r="C6" s="476"/>
      <c r="D6" s="471"/>
      <c r="E6" s="472"/>
      <c r="F6" s="472"/>
      <c r="G6" s="472"/>
      <c r="I6" s="477" t="s">
        <v>1068</v>
      </c>
      <c r="J6" s="479"/>
      <c r="K6" s="471"/>
      <c r="L6" s="471"/>
      <c r="M6" s="471"/>
      <c r="N6" s="471"/>
      <c r="O6" s="471"/>
    </row>
    <row r="7" spans="1:15" s="473" customFormat="1" ht="21.75" customHeight="1">
      <c r="A7" s="486" t="s">
        <v>1091</v>
      </c>
      <c r="B7" s="476"/>
      <c r="C7" s="476"/>
      <c r="D7" s="471"/>
      <c r="E7" s="472"/>
      <c r="F7" s="472"/>
      <c r="G7" s="472"/>
      <c r="I7" s="477" t="s">
        <v>1070</v>
      </c>
      <c r="J7" s="479"/>
      <c r="K7" s="471"/>
      <c r="L7" s="471"/>
      <c r="M7" s="471"/>
      <c r="N7" s="471"/>
      <c r="O7" s="471"/>
    </row>
    <row r="8" spans="1:15" s="473" customFormat="1" ht="21.75" customHeight="1" thickBot="1">
      <c r="A8" s="480" t="s">
        <v>1071</v>
      </c>
      <c r="B8" s="476"/>
      <c r="C8" s="476"/>
      <c r="D8" s="471"/>
      <c r="E8" s="472"/>
      <c r="F8" s="472"/>
      <c r="G8" s="472"/>
      <c r="I8" s="481" t="s">
        <v>1072</v>
      </c>
      <c r="J8" s="482"/>
      <c r="K8" s="471"/>
      <c r="L8" s="471"/>
      <c r="M8" s="471"/>
      <c r="N8" s="471"/>
      <c r="O8" s="471"/>
    </row>
    <row r="9" spans="1:15" s="473" customFormat="1" ht="21.75" customHeight="1">
      <c r="A9" s="480" t="s">
        <v>1073</v>
      </c>
      <c r="B9" s="476"/>
      <c r="C9" s="476"/>
      <c r="D9" s="471"/>
      <c r="E9" s="472"/>
      <c r="F9" s="472"/>
      <c r="G9" s="472"/>
      <c r="J9" s="6" t="s">
        <v>0</v>
      </c>
      <c r="L9" s="471"/>
      <c r="M9" s="471"/>
      <c r="N9" s="471"/>
      <c r="O9" s="471"/>
    </row>
    <row r="10" spans="1:15" s="5" customFormat="1" ht="27">
      <c r="A10" s="105" t="s">
        <v>1</v>
      </c>
      <c r="B10" s="106" t="s">
        <v>2</v>
      </c>
      <c r="C10" s="105" t="s">
        <v>52</v>
      </c>
      <c r="D10" s="107" t="s">
        <v>4</v>
      </c>
      <c r="E10" s="107" t="s">
        <v>5</v>
      </c>
      <c r="F10" s="106" t="s">
        <v>6</v>
      </c>
      <c r="G10" s="268" t="s">
        <v>241</v>
      </c>
      <c r="H10" s="109" t="s">
        <v>228</v>
      </c>
      <c r="I10" s="109" t="s">
        <v>7</v>
      </c>
      <c r="J10" s="105" t="s">
        <v>8</v>
      </c>
    </row>
    <row r="11" spans="1:15" s="118" customFormat="1" ht="18" customHeight="1">
      <c r="A11" s="492" t="s">
        <v>53</v>
      </c>
      <c r="B11" s="110">
        <v>1</v>
      </c>
      <c r="C11" s="111" t="s">
        <v>246</v>
      </c>
      <c r="D11" s="112" t="s">
        <v>1099</v>
      </c>
      <c r="E11" s="113" t="s">
        <v>236</v>
      </c>
      <c r="F11" s="114" t="s">
        <v>29</v>
      </c>
      <c r="G11" s="115">
        <v>13000</v>
      </c>
      <c r="H11" s="116"/>
      <c r="I11" s="117">
        <f>G11*H11</f>
        <v>0</v>
      </c>
      <c r="J11" s="495" t="s">
        <v>342</v>
      </c>
    </row>
    <row r="12" spans="1:15" s="118" customFormat="1" ht="18" customHeight="1">
      <c r="A12" s="493"/>
      <c r="B12" s="110">
        <v>2</v>
      </c>
      <c r="C12" s="111" t="s">
        <v>247</v>
      </c>
      <c r="D12" s="112" t="s">
        <v>248</v>
      </c>
      <c r="E12" s="113" t="s">
        <v>249</v>
      </c>
      <c r="F12" s="114" t="s">
        <v>30</v>
      </c>
      <c r="G12" s="115">
        <v>64</v>
      </c>
      <c r="H12" s="119"/>
      <c r="I12" s="117">
        <f t="shared" ref="I12:I44" si="0">G12*H12</f>
        <v>0</v>
      </c>
      <c r="J12" s="496"/>
    </row>
    <row r="13" spans="1:15" s="118" customFormat="1" ht="18" customHeight="1">
      <c r="A13" s="493"/>
      <c r="B13" s="110">
        <v>3</v>
      </c>
      <c r="C13" s="111" t="s">
        <v>250</v>
      </c>
      <c r="D13" s="112" t="s">
        <v>251</v>
      </c>
      <c r="E13" s="113" t="s">
        <v>252</v>
      </c>
      <c r="F13" s="114" t="s">
        <v>197</v>
      </c>
      <c r="G13" s="115">
        <v>20</v>
      </c>
      <c r="H13" s="119"/>
      <c r="I13" s="117">
        <f t="shared" si="0"/>
        <v>0</v>
      </c>
      <c r="J13" s="496"/>
    </row>
    <row r="14" spans="1:15" s="118" customFormat="1" ht="18" customHeight="1">
      <c r="A14" s="493"/>
      <c r="B14" s="110">
        <v>4</v>
      </c>
      <c r="C14" s="111" t="s">
        <v>253</v>
      </c>
      <c r="D14" s="120" t="s">
        <v>254</v>
      </c>
      <c r="E14" s="113" t="s">
        <v>255</v>
      </c>
      <c r="F14" s="114" t="s">
        <v>30</v>
      </c>
      <c r="G14" s="115">
        <v>25350</v>
      </c>
      <c r="H14" s="116"/>
      <c r="I14" s="117">
        <f t="shared" si="0"/>
        <v>0</v>
      </c>
      <c r="J14" s="496"/>
    </row>
    <row r="15" spans="1:15" s="118" customFormat="1" ht="18" customHeight="1">
      <c r="A15" s="493"/>
      <c r="B15" s="110">
        <v>5</v>
      </c>
      <c r="C15" s="111" t="s">
        <v>256</v>
      </c>
      <c r="D15" s="120" t="s">
        <v>257</v>
      </c>
      <c r="E15" s="113" t="s">
        <v>255</v>
      </c>
      <c r="F15" s="114" t="s">
        <v>30</v>
      </c>
      <c r="G15" s="115">
        <v>23400</v>
      </c>
      <c r="H15" s="119"/>
      <c r="I15" s="117">
        <f t="shared" si="0"/>
        <v>0</v>
      </c>
      <c r="J15" s="496"/>
    </row>
    <row r="16" spans="1:15" s="118" customFormat="1" ht="18" customHeight="1">
      <c r="A16" s="493"/>
      <c r="B16" s="110">
        <v>6</v>
      </c>
      <c r="C16" s="111" t="s">
        <v>258</v>
      </c>
      <c r="D16" s="120" t="s">
        <v>259</v>
      </c>
      <c r="E16" s="113" t="s">
        <v>260</v>
      </c>
      <c r="F16" s="114" t="s">
        <v>38</v>
      </c>
      <c r="G16" s="115">
        <v>100</v>
      </c>
      <c r="H16" s="119"/>
      <c r="I16" s="117">
        <f t="shared" si="0"/>
        <v>0</v>
      </c>
      <c r="J16" s="496"/>
    </row>
    <row r="17" spans="1:10" s="118" customFormat="1" ht="18" customHeight="1">
      <c r="A17" s="493"/>
      <c r="B17" s="110">
        <v>7</v>
      </c>
      <c r="C17" s="111" t="s">
        <v>261</v>
      </c>
      <c r="D17" s="120" t="s">
        <v>262</v>
      </c>
      <c r="E17" s="113" t="s">
        <v>263</v>
      </c>
      <c r="F17" s="114" t="s">
        <v>11</v>
      </c>
      <c r="G17" s="115">
        <v>48000</v>
      </c>
      <c r="H17" s="119"/>
      <c r="I17" s="117">
        <f t="shared" si="0"/>
        <v>0</v>
      </c>
      <c r="J17" s="496"/>
    </row>
    <row r="18" spans="1:10" s="118" customFormat="1" ht="18" customHeight="1">
      <c r="A18" s="493"/>
      <c r="B18" s="110">
        <v>8</v>
      </c>
      <c r="C18" s="111" t="s">
        <v>264</v>
      </c>
      <c r="D18" s="120" t="s">
        <v>265</v>
      </c>
      <c r="E18" s="113" t="s">
        <v>266</v>
      </c>
      <c r="F18" s="114" t="s">
        <v>11</v>
      </c>
      <c r="G18" s="115">
        <v>800</v>
      </c>
      <c r="H18" s="119"/>
      <c r="I18" s="117">
        <f t="shared" si="0"/>
        <v>0</v>
      </c>
      <c r="J18" s="496"/>
    </row>
    <row r="19" spans="1:10" s="118" customFormat="1" ht="18" customHeight="1">
      <c r="A19" s="493"/>
      <c r="B19" s="110">
        <v>9</v>
      </c>
      <c r="C19" s="111" t="s">
        <v>267</v>
      </c>
      <c r="D19" s="121" t="s">
        <v>268</v>
      </c>
      <c r="E19" s="113" t="s">
        <v>236</v>
      </c>
      <c r="F19" s="114" t="s">
        <v>29</v>
      </c>
      <c r="G19" s="115">
        <v>4800</v>
      </c>
      <c r="H19" s="116"/>
      <c r="I19" s="117">
        <f t="shared" si="0"/>
        <v>0</v>
      </c>
      <c r="J19" s="496"/>
    </row>
    <row r="20" spans="1:10" s="118" customFormat="1" ht="18" customHeight="1">
      <c r="A20" s="493"/>
      <c r="B20" s="110">
        <v>10</v>
      </c>
      <c r="C20" s="111" t="s">
        <v>269</v>
      </c>
      <c r="D20" s="121" t="s">
        <v>270</v>
      </c>
      <c r="E20" s="113" t="s">
        <v>236</v>
      </c>
      <c r="F20" s="114" t="s">
        <v>29</v>
      </c>
      <c r="G20" s="115">
        <v>6000</v>
      </c>
      <c r="H20" s="116"/>
      <c r="I20" s="117">
        <f t="shared" si="0"/>
        <v>0</v>
      </c>
      <c r="J20" s="496"/>
    </row>
    <row r="21" spans="1:10" s="118" customFormat="1" ht="18" customHeight="1">
      <c r="A21" s="493"/>
      <c r="B21" s="110">
        <v>11</v>
      </c>
      <c r="C21" s="111" t="s">
        <v>271</v>
      </c>
      <c r="D21" s="121" t="s">
        <v>272</v>
      </c>
      <c r="E21" s="113" t="s">
        <v>252</v>
      </c>
      <c r="F21" s="114" t="s">
        <v>197</v>
      </c>
      <c r="G21" s="115">
        <v>20</v>
      </c>
      <c r="H21" s="119"/>
      <c r="I21" s="117">
        <f t="shared" si="0"/>
        <v>0</v>
      </c>
      <c r="J21" s="496"/>
    </row>
    <row r="22" spans="1:10" s="118" customFormat="1" ht="18" customHeight="1">
      <c r="A22" s="493"/>
      <c r="B22" s="110">
        <v>12</v>
      </c>
      <c r="C22" s="111" t="s">
        <v>273</v>
      </c>
      <c r="D22" s="121" t="s">
        <v>274</v>
      </c>
      <c r="E22" s="113" t="s">
        <v>252</v>
      </c>
      <c r="F22" s="114" t="s">
        <v>197</v>
      </c>
      <c r="G22" s="115">
        <v>20</v>
      </c>
      <c r="H22" s="119"/>
      <c r="I22" s="117">
        <f t="shared" si="0"/>
        <v>0</v>
      </c>
      <c r="J22" s="496"/>
    </row>
    <row r="23" spans="1:10" s="118" customFormat="1" ht="18" customHeight="1">
      <c r="A23" s="493"/>
      <c r="B23" s="110">
        <v>13</v>
      </c>
      <c r="C23" s="111" t="s">
        <v>275</v>
      </c>
      <c r="D23" s="121" t="s">
        <v>276</v>
      </c>
      <c r="E23" s="122" t="s">
        <v>249</v>
      </c>
      <c r="F23" s="114" t="s">
        <v>1042</v>
      </c>
      <c r="G23" s="115">
        <v>32</v>
      </c>
      <c r="H23" s="119"/>
      <c r="I23" s="117">
        <f t="shared" si="0"/>
        <v>0</v>
      </c>
      <c r="J23" s="496"/>
    </row>
    <row r="24" spans="1:10" s="118" customFormat="1" ht="18" customHeight="1">
      <c r="A24" s="493"/>
      <c r="B24" s="110">
        <v>14</v>
      </c>
      <c r="C24" s="111" t="s">
        <v>277</v>
      </c>
      <c r="D24" s="121" t="s">
        <v>278</v>
      </c>
      <c r="E24" s="122" t="s">
        <v>249</v>
      </c>
      <c r="F24" s="114" t="s">
        <v>30</v>
      </c>
      <c r="G24" s="115">
        <v>32</v>
      </c>
      <c r="H24" s="119"/>
      <c r="I24" s="117">
        <f t="shared" si="0"/>
        <v>0</v>
      </c>
      <c r="J24" s="497"/>
    </row>
    <row r="25" spans="1:10" s="118" customFormat="1" ht="18" customHeight="1">
      <c r="A25" s="493"/>
      <c r="B25" s="110">
        <v>15</v>
      </c>
      <c r="C25" s="136" t="s">
        <v>291</v>
      </c>
      <c r="D25" s="137" t="s">
        <v>292</v>
      </c>
      <c r="E25" s="138" t="s">
        <v>293</v>
      </c>
      <c r="F25" s="110" t="s">
        <v>29</v>
      </c>
      <c r="G25" s="139">
        <v>1500</v>
      </c>
      <c r="H25" s="140"/>
      <c r="I25" s="141">
        <f t="shared" si="0"/>
        <v>0</v>
      </c>
      <c r="J25" s="136" t="s">
        <v>51</v>
      </c>
    </row>
    <row r="26" spans="1:10" s="118" customFormat="1" ht="18" customHeight="1">
      <c r="A26" s="493"/>
      <c r="B26" s="110">
        <v>16</v>
      </c>
      <c r="C26" s="136" t="s">
        <v>15</v>
      </c>
      <c r="D26" s="137" t="s">
        <v>294</v>
      </c>
      <c r="E26" s="138" t="s">
        <v>293</v>
      </c>
      <c r="F26" s="110" t="s">
        <v>29</v>
      </c>
      <c r="G26" s="139">
        <v>1500</v>
      </c>
      <c r="H26" s="140"/>
      <c r="I26" s="141">
        <f t="shared" si="0"/>
        <v>0</v>
      </c>
      <c r="J26" s="136" t="s">
        <v>51</v>
      </c>
    </row>
    <row r="27" spans="1:10" s="118" customFormat="1" ht="18" customHeight="1">
      <c r="A27" s="493"/>
      <c r="B27" s="110">
        <v>17</v>
      </c>
      <c r="C27" s="136" t="s">
        <v>16</v>
      </c>
      <c r="D27" s="137" t="s">
        <v>295</v>
      </c>
      <c r="E27" s="138" t="s">
        <v>296</v>
      </c>
      <c r="F27" s="110" t="s">
        <v>11</v>
      </c>
      <c r="G27" s="139">
        <v>200</v>
      </c>
      <c r="H27" s="140"/>
      <c r="I27" s="141">
        <f t="shared" si="0"/>
        <v>0</v>
      </c>
      <c r="J27" s="136" t="s">
        <v>51</v>
      </c>
    </row>
    <row r="28" spans="1:10" s="118" customFormat="1" ht="18" customHeight="1">
      <c r="A28" s="493"/>
      <c r="B28" s="110">
        <v>18</v>
      </c>
      <c r="C28" s="136" t="s">
        <v>297</v>
      </c>
      <c r="D28" s="142" t="s">
        <v>298</v>
      </c>
      <c r="E28" s="143" t="s">
        <v>195</v>
      </c>
      <c r="F28" s="110" t="s">
        <v>299</v>
      </c>
      <c r="G28" s="144">
        <v>1200</v>
      </c>
      <c r="H28" s="145"/>
      <c r="I28" s="141">
        <f t="shared" si="0"/>
        <v>0</v>
      </c>
      <c r="J28" s="136"/>
    </row>
    <row r="29" spans="1:10" s="118" customFormat="1" ht="18" customHeight="1">
      <c r="A29" s="493"/>
      <c r="B29" s="110">
        <v>19</v>
      </c>
      <c r="C29" s="136" t="s">
        <v>300</v>
      </c>
      <c r="D29" s="142" t="s">
        <v>301</v>
      </c>
      <c r="E29" s="143" t="s">
        <v>302</v>
      </c>
      <c r="F29" s="110" t="s">
        <v>299</v>
      </c>
      <c r="G29" s="144">
        <v>120</v>
      </c>
      <c r="H29" s="145"/>
      <c r="I29" s="141">
        <f t="shared" si="0"/>
        <v>0</v>
      </c>
      <c r="J29" s="136"/>
    </row>
    <row r="30" spans="1:10" s="118" customFormat="1" ht="18" customHeight="1">
      <c r="A30" s="493"/>
      <c r="B30" s="110">
        <v>20</v>
      </c>
      <c r="C30" s="146" t="s">
        <v>303</v>
      </c>
      <c r="D30" s="147" t="s">
        <v>304</v>
      </c>
      <c r="E30" s="143" t="s">
        <v>305</v>
      </c>
      <c r="F30" s="110" t="s">
        <v>29</v>
      </c>
      <c r="G30" s="139">
        <v>17000</v>
      </c>
      <c r="H30" s="148"/>
      <c r="I30" s="141">
        <f t="shared" si="0"/>
        <v>0</v>
      </c>
      <c r="J30" s="136" t="s">
        <v>9</v>
      </c>
    </row>
    <row r="31" spans="1:10" s="118" customFormat="1" ht="18" customHeight="1">
      <c r="A31" s="493"/>
      <c r="B31" s="110">
        <v>21</v>
      </c>
      <c r="C31" s="149" t="s">
        <v>306</v>
      </c>
      <c r="D31" s="147" t="s">
        <v>307</v>
      </c>
      <c r="E31" s="143" t="s">
        <v>308</v>
      </c>
      <c r="F31" s="110" t="s">
        <v>281</v>
      </c>
      <c r="G31" s="139">
        <v>16</v>
      </c>
      <c r="H31" s="148"/>
      <c r="I31" s="141">
        <f t="shared" si="0"/>
        <v>0</v>
      </c>
      <c r="J31" s="136" t="s">
        <v>9</v>
      </c>
    </row>
    <row r="32" spans="1:10" s="118" customFormat="1" ht="18" customHeight="1">
      <c r="A32" s="493"/>
      <c r="B32" s="110">
        <v>22</v>
      </c>
      <c r="C32" s="149" t="s">
        <v>309</v>
      </c>
      <c r="D32" s="147" t="s">
        <v>310</v>
      </c>
      <c r="E32" s="143" t="s">
        <v>311</v>
      </c>
      <c r="F32" s="110" t="s">
        <v>197</v>
      </c>
      <c r="G32" s="139">
        <v>16</v>
      </c>
      <c r="H32" s="148"/>
      <c r="I32" s="141">
        <f t="shared" si="0"/>
        <v>0</v>
      </c>
      <c r="J32" s="136" t="s">
        <v>9</v>
      </c>
    </row>
    <row r="33" spans="1:10" s="118" customFormat="1" ht="18" customHeight="1">
      <c r="A33" s="493"/>
      <c r="B33" s="110">
        <v>23</v>
      </c>
      <c r="C33" s="150" t="s">
        <v>312</v>
      </c>
      <c r="D33" s="137" t="s">
        <v>313</v>
      </c>
      <c r="E33" s="143" t="s">
        <v>314</v>
      </c>
      <c r="F33" s="151" t="s">
        <v>29</v>
      </c>
      <c r="G33" s="152">
        <v>2000</v>
      </c>
      <c r="H33" s="153"/>
      <c r="I33" s="141">
        <f t="shared" si="0"/>
        <v>0</v>
      </c>
      <c r="J33" s="151"/>
    </row>
    <row r="34" spans="1:10" s="118" customFormat="1" ht="18" customHeight="1">
      <c r="A34" s="493"/>
      <c r="B34" s="110">
        <v>24</v>
      </c>
      <c r="C34" s="150" t="s">
        <v>315</v>
      </c>
      <c r="D34" s="137" t="s">
        <v>316</v>
      </c>
      <c r="E34" s="143" t="s">
        <v>317</v>
      </c>
      <c r="F34" s="151" t="s">
        <v>281</v>
      </c>
      <c r="G34" s="152">
        <v>4</v>
      </c>
      <c r="H34" s="153"/>
      <c r="I34" s="141">
        <f t="shared" si="0"/>
        <v>0</v>
      </c>
      <c r="J34" s="151"/>
    </row>
    <row r="35" spans="1:10" s="118" customFormat="1" ht="18" customHeight="1">
      <c r="A35" s="493"/>
      <c r="B35" s="110">
        <v>25</v>
      </c>
      <c r="C35" s="136" t="s">
        <v>318</v>
      </c>
      <c r="D35" s="137" t="s">
        <v>319</v>
      </c>
      <c r="E35" s="143" t="s">
        <v>320</v>
      </c>
      <c r="F35" s="151" t="s">
        <v>281</v>
      </c>
      <c r="G35" s="152">
        <v>4</v>
      </c>
      <c r="H35" s="153"/>
      <c r="I35" s="141">
        <f t="shared" si="0"/>
        <v>0</v>
      </c>
      <c r="J35" s="151"/>
    </row>
    <row r="36" spans="1:10" s="118" customFormat="1" ht="18" customHeight="1">
      <c r="A36" s="493"/>
      <c r="B36" s="110">
        <v>26</v>
      </c>
      <c r="C36" s="150" t="s">
        <v>321</v>
      </c>
      <c r="D36" s="137" t="s">
        <v>322</v>
      </c>
      <c r="E36" s="143" t="s">
        <v>314</v>
      </c>
      <c r="F36" s="151" t="s">
        <v>29</v>
      </c>
      <c r="G36" s="152">
        <v>2000</v>
      </c>
      <c r="H36" s="153"/>
      <c r="I36" s="141">
        <f t="shared" si="0"/>
        <v>0</v>
      </c>
      <c r="J36" s="151"/>
    </row>
    <row r="37" spans="1:10" s="118" customFormat="1" ht="18" customHeight="1">
      <c r="A37" s="493"/>
      <c r="B37" s="110">
        <v>27</v>
      </c>
      <c r="C37" s="136" t="s">
        <v>323</v>
      </c>
      <c r="D37" s="137" t="s">
        <v>324</v>
      </c>
      <c r="E37" s="143" t="s">
        <v>325</v>
      </c>
      <c r="F37" s="151" t="s">
        <v>281</v>
      </c>
      <c r="G37" s="152">
        <v>4</v>
      </c>
      <c r="H37" s="153"/>
      <c r="I37" s="141">
        <f t="shared" si="0"/>
        <v>0</v>
      </c>
      <c r="J37" s="151"/>
    </row>
    <row r="38" spans="1:10" s="118" customFormat="1" ht="18" customHeight="1">
      <c r="A38" s="493"/>
      <c r="B38" s="110">
        <v>28</v>
      </c>
      <c r="C38" s="136" t="s">
        <v>326</v>
      </c>
      <c r="D38" s="137" t="s">
        <v>327</v>
      </c>
      <c r="E38" s="143" t="s">
        <v>328</v>
      </c>
      <c r="F38" s="151" t="s">
        <v>281</v>
      </c>
      <c r="G38" s="152">
        <v>6</v>
      </c>
      <c r="H38" s="153"/>
      <c r="I38" s="141">
        <f t="shared" si="0"/>
        <v>0</v>
      </c>
      <c r="J38" s="151"/>
    </row>
    <row r="39" spans="1:10" s="118" customFormat="1" ht="18" customHeight="1">
      <c r="A39" s="493"/>
      <c r="B39" s="110">
        <v>29</v>
      </c>
      <c r="C39" s="154" t="s">
        <v>329</v>
      </c>
      <c r="D39" s="155" t="s">
        <v>330</v>
      </c>
      <c r="E39" s="156" t="s">
        <v>331</v>
      </c>
      <c r="F39" s="157" t="s">
        <v>11</v>
      </c>
      <c r="G39" s="139">
        <v>40000</v>
      </c>
      <c r="H39" s="140"/>
      <c r="I39" s="141">
        <f t="shared" si="0"/>
        <v>0</v>
      </c>
      <c r="J39" s="147" t="s">
        <v>10</v>
      </c>
    </row>
    <row r="40" spans="1:10" s="118" customFormat="1" ht="18" customHeight="1">
      <c r="A40" s="493"/>
      <c r="B40" s="110">
        <v>30</v>
      </c>
      <c r="C40" s="154" t="s">
        <v>332</v>
      </c>
      <c r="D40" s="137" t="s">
        <v>333</v>
      </c>
      <c r="E40" s="143" t="s">
        <v>331</v>
      </c>
      <c r="F40" s="151" t="s">
        <v>11</v>
      </c>
      <c r="G40" s="152">
        <v>3000</v>
      </c>
      <c r="H40" s="158"/>
      <c r="I40" s="141">
        <f t="shared" si="0"/>
        <v>0</v>
      </c>
      <c r="J40" s="147" t="s">
        <v>10</v>
      </c>
    </row>
    <row r="41" spans="1:10" s="162" customFormat="1" ht="18" customHeight="1">
      <c r="A41" s="493"/>
      <c r="B41" s="110">
        <v>31</v>
      </c>
      <c r="C41" s="159" t="s">
        <v>12</v>
      </c>
      <c r="D41" s="104" t="s">
        <v>334</v>
      </c>
      <c r="E41" s="143" t="s">
        <v>195</v>
      </c>
      <c r="F41" s="110" t="s">
        <v>11</v>
      </c>
      <c r="G41" s="160">
        <v>600</v>
      </c>
      <c r="H41" s="161"/>
      <c r="I41" s="141">
        <f t="shared" si="0"/>
        <v>0</v>
      </c>
      <c r="J41" s="137" t="s">
        <v>13</v>
      </c>
    </row>
    <row r="42" spans="1:10" s="162" customFormat="1" ht="18" customHeight="1">
      <c r="A42" s="493"/>
      <c r="B42" s="110">
        <v>32</v>
      </c>
      <c r="C42" s="159" t="s">
        <v>335</v>
      </c>
      <c r="D42" s="104" t="s">
        <v>336</v>
      </c>
      <c r="E42" s="143" t="s">
        <v>195</v>
      </c>
      <c r="F42" s="110" t="s">
        <v>11</v>
      </c>
      <c r="G42" s="160">
        <v>300</v>
      </c>
      <c r="H42" s="161"/>
      <c r="I42" s="141">
        <f t="shared" si="0"/>
        <v>0</v>
      </c>
      <c r="J42" s="137" t="s">
        <v>13</v>
      </c>
    </row>
    <row r="43" spans="1:10" s="162" customFormat="1" ht="18" customHeight="1">
      <c r="A43" s="493"/>
      <c r="B43" s="110">
        <v>33</v>
      </c>
      <c r="C43" s="136" t="s">
        <v>337</v>
      </c>
      <c r="D43" s="142" t="s">
        <v>338</v>
      </c>
      <c r="E43" s="143" t="s">
        <v>339</v>
      </c>
      <c r="F43" s="110" t="s">
        <v>11</v>
      </c>
      <c r="G43" s="163">
        <v>60</v>
      </c>
      <c r="H43" s="164"/>
      <c r="I43" s="141">
        <f t="shared" si="0"/>
        <v>0</v>
      </c>
      <c r="J43" s="136"/>
    </row>
    <row r="44" spans="1:10" s="162" customFormat="1" ht="18" customHeight="1">
      <c r="A44" s="494"/>
      <c r="B44" s="110">
        <v>34</v>
      </c>
      <c r="C44" s="136" t="s">
        <v>340</v>
      </c>
      <c r="D44" s="142" t="s">
        <v>341</v>
      </c>
      <c r="E44" s="143" t="s">
        <v>195</v>
      </c>
      <c r="F44" s="110" t="s">
        <v>11</v>
      </c>
      <c r="G44" s="163">
        <v>1200</v>
      </c>
      <c r="H44" s="164"/>
      <c r="I44" s="141">
        <f t="shared" si="0"/>
        <v>0</v>
      </c>
      <c r="J44" s="136" t="s">
        <v>17</v>
      </c>
    </row>
    <row r="45" spans="1:10" s="5" customFormat="1" ht="18" customHeight="1">
      <c r="A45" s="165"/>
      <c r="B45" s="165"/>
      <c r="C45" s="110"/>
      <c r="D45" s="165"/>
      <c r="E45" s="166"/>
      <c r="F45" s="166"/>
      <c r="G45" s="166"/>
      <c r="H45" s="167" t="s">
        <v>14</v>
      </c>
      <c r="I45" s="168">
        <f>SUM(I11:I44)</f>
        <v>0</v>
      </c>
      <c r="J45" s="166"/>
    </row>
    <row r="46" spans="1:10" s="5" customFormat="1" ht="17.100000000000001" customHeight="1">
      <c r="A46" s="40"/>
      <c r="B46" s="40"/>
      <c r="C46" s="348"/>
      <c r="D46" s="40"/>
      <c r="E46" s="12"/>
      <c r="F46" s="12"/>
      <c r="G46" s="12"/>
      <c r="H46" s="12"/>
      <c r="I46" s="60"/>
      <c r="J46" s="12"/>
    </row>
    <row r="47" spans="1:10" ht="23.25" customHeight="1">
      <c r="A47" s="14" t="s">
        <v>18</v>
      </c>
      <c r="B47" s="15"/>
      <c r="C47" s="20"/>
      <c r="D47" s="16"/>
      <c r="E47" s="16"/>
      <c r="F47" s="16"/>
    </row>
    <row r="48" spans="1:10" s="1" customFormat="1" ht="23.25" customHeight="1">
      <c r="A48" s="19" t="s">
        <v>1043</v>
      </c>
      <c r="B48" s="17"/>
      <c r="C48" s="20"/>
      <c r="D48" s="16"/>
      <c r="E48" s="16"/>
      <c r="F48" s="16"/>
      <c r="G48" s="4"/>
      <c r="H48" s="66"/>
      <c r="I48" s="66"/>
      <c r="J48" s="4"/>
    </row>
    <row r="49" spans="1:6" ht="23.25" customHeight="1">
      <c r="A49" s="403" t="s">
        <v>1058</v>
      </c>
      <c r="B49" s="64"/>
      <c r="C49" s="21"/>
      <c r="D49" s="3"/>
      <c r="E49" s="3"/>
      <c r="F49" s="3"/>
    </row>
    <row r="50" spans="1:6">
      <c r="A50" s="19" t="s">
        <v>962</v>
      </c>
    </row>
  </sheetData>
  <mergeCells count="5">
    <mergeCell ref="A1:J2"/>
    <mergeCell ref="A3:C3"/>
    <mergeCell ref="E3:F3"/>
    <mergeCell ref="A11:A44"/>
    <mergeCell ref="J11:J24"/>
  </mergeCells>
  <phoneticPr fontId="2" type="noConversion"/>
  <pageMargins left="0.15748031496062992" right="0.15748031496062992" top="0.74803149606299213" bottom="0.35433070866141736" header="0.31496062992125984" footer="0.19685039370078741"/>
  <pageSetup paperSize="9" scale="80" orientation="portrait" r:id="rId1"/>
  <headerFooter>
    <oddFooter>&amp;R&amp;P  /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4"/>
  <sheetViews>
    <sheetView zoomScaleNormal="100" workbookViewId="0">
      <pane xSplit="1" ySplit="10" topLeftCell="B11" activePane="bottomRight" state="frozen"/>
      <selection activeCell="D17" sqref="D17"/>
      <selection pane="topRight" activeCell="D17" sqref="D17"/>
      <selection pane="bottomLeft" activeCell="D17" sqref="D17"/>
      <selection pane="bottomRight" activeCell="A3" sqref="A3:C3"/>
    </sheetView>
  </sheetViews>
  <sheetFormatPr defaultColWidth="12.625" defaultRowHeight="16.5"/>
  <cols>
    <col min="1" max="2" width="4.625" customWidth="1"/>
    <col min="3" max="3" width="6.75" customWidth="1"/>
    <col min="4" max="4" width="14.875" customWidth="1"/>
    <col min="5" max="5" width="11.25" customWidth="1"/>
    <col min="6" max="6" width="10.125" customWidth="1"/>
    <col min="7" max="7" width="11.5" customWidth="1"/>
    <col min="8" max="8" width="12.75" style="103" bestFit="1" customWidth="1"/>
    <col min="9" max="9" width="14.5" bestFit="1" customWidth="1"/>
    <col min="10" max="10" width="18.125" customWidth="1"/>
  </cols>
  <sheetData>
    <row r="1" spans="1:15" s="4" customFormat="1" ht="23.25" customHeight="1">
      <c r="A1" s="499" t="s">
        <v>1092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15" s="5" customFormat="1" ht="23.25" customHeight="1" thickBot="1">
      <c r="A2" s="499"/>
      <c r="B2" s="499"/>
      <c r="C2" s="499"/>
      <c r="D2" s="499"/>
      <c r="E2" s="499"/>
      <c r="F2" s="499"/>
      <c r="G2" s="499"/>
      <c r="H2" s="499"/>
      <c r="I2" s="499"/>
      <c r="J2" s="499"/>
    </row>
    <row r="3" spans="1:15" s="473" customFormat="1" ht="21.75" customHeight="1">
      <c r="A3" s="500"/>
      <c r="B3" s="500"/>
      <c r="C3" s="500"/>
      <c r="D3" s="471"/>
      <c r="E3" s="501"/>
      <c r="F3" s="501"/>
      <c r="G3" s="472"/>
      <c r="I3" s="474" t="s">
        <v>1074</v>
      </c>
      <c r="J3" s="475"/>
      <c r="K3" s="471"/>
      <c r="L3" s="471"/>
      <c r="M3" s="471"/>
      <c r="N3" s="471"/>
      <c r="O3" s="471"/>
    </row>
    <row r="4" spans="1:15" s="473" customFormat="1" ht="21.75" customHeight="1">
      <c r="A4" s="476"/>
      <c r="B4" s="476"/>
      <c r="C4" s="476"/>
      <c r="D4" s="471"/>
      <c r="E4" s="472"/>
      <c r="F4" s="472"/>
      <c r="G4" s="472"/>
      <c r="I4" s="488" t="s">
        <v>1061</v>
      </c>
      <c r="J4" s="490" t="s">
        <v>1062</v>
      </c>
      <c r="K4" s="478" t="s">
        <v>1090</v>
      </c>
      <c r="L4" s="471"/>
      <c r="M4" s="471"/>
      <c r="N4" s="471"/>
      <c r="O4" s="471"/>
    </row>
    <row r="5" spans="1:15" s="473" customFormat="1" ht="21.75" customHeight="1">
      <c r="A5" s="476"/>
      <c r="B5" s="476"/>
      <c r="C5" s="476"/>
      <c r="D5" s="471"/>
      <c r="E5" s="472"/>
      <c r="F5" s="472"/>
      <c r="G5" s="472"/>
      <c r="I5" s="477" t="s">
        <v>1066</v>
      </c>
      <c r="J5" s="479"/>
      <c r="K5" s="471"/>
      <c r="L5" s="471"/>
      <c r="M5" s="471"/>
      <c r="N5" s="471"/>
      <c r="O5" s="471"/>
    </row>
    <row r="6" spans="1:15" s="473" customFormat="1" ht="21.75" customHeight="1">
      <c r="B6" s="476"/>
      <c r="C6" s="476"/>
      <c r="D6" s="471"/>
      <c r="E6" s="472"/>
      <c r="F6" s="472"/>
      <c r="G6" s="472"/>
      <c r="I6" s="477" t="s">
        <v>1068</v>
      </c>
      <c r="J6" s="479"/>
      <c r="K6" s="471"/>
      <c r="L6" s="471"/>
      <c r="M6" s="471"/>
      <c r="N6" s="471"/>
      <c r="O6" s="471"/>
    </row>
    <row r="7" spans="1:15" s="473" customFormat="1" ht="21.75" customHeight="1">
      <c r="A7" s="486" t="s">
        <v>1091</v>
      </c>
      <c r="B7" s="476"/>
      <c r="C7" s="476"/>
      <c r="D7" s="471"/>
      <c r="E7" s="472"/>
      <c r="F7" s="472"/>
      <c r="G7" s="472"/>
      <c r="I7" s="477" t="s">
        <v>1069</v>
      </c>
      <c r="J7" s="479"/>
      <c r="K7" s="471"/>
      <c r="L7" s="471"/>
      <c r="M7" s="471"/>
      <c r="N7" s="471"/>
      <c r="O7" s="471"/>
    </row>
    <row r="8" spans="1:15" s="473" customFormat="1" ht="21.75" customHeight="1" thickBot="1">
      <c r="A8" s="480" t="s">
        <v>1071</v>
      </c>
      <c r="B8" s="476"/>
      <c r="C8" s="476"/>
      <c r="D8" s="471"/>
      <c r="E8" s="472"/>
      <c r="F8" s="472"/>
      <c r="G8" s="472"/>
      <c r="I8" s="481" t="s">
        <v>1072</v>
      </c>
      <c r="J8" s="482"/>
      <c r="K8" s="471"/>
      <c r="L8" s="471"/>
      <c r="M8" s="471"/>
      <c r="N8" s="471"/>
      <c r="O8" s="471"/>
    </row>
    <row r="9" spans="1:15" s="473" customFormat="1" ht="21.75" customHeight="1">
      <c r="A9" s="480" t="s">
        <v>1073</v>
      </c>
      <c r="B9" s="476"/>
      <c r="C9" s="476"/>
      <c r="D9" s="471"/>
      <c r="E9" s="472"/>
      <c r="F9" s="472"/>
      <c r="G9" s="472"/>
      <c r="J9" s="6" t="s">
        <v>0</v>
      </c>
      <c r="L9" s="471"/>
      <c r="M9" s="471"/>
      <c r="N9" s="471"/>
      <c r="O9" s="471"/>
    </row>
    <row r="10" spans="1:15" s="170" customFormat="1" ht="18" customHeight="1">
      <c r="A10" s="105" t="s">
        <v>19</v>
      </c>
      <c r="B10" s="106" t="s">
        <v>20</v>
      </c>
      <c r="C10" s="105" t="s">
        <v>21</v>
      </c>
      <c r="D10" s="107" t="s">
        <v>22</v>
      </c>
      <c r="E10" s="107" t="s">
        <v>23</v>
      </c>
      <c r="F10" s="106" t="s">
        <v>24</v>
      </c>
      <c r="G10" s="108" t="s">
        <v>25</v>
      </c>
      <c r="H10" s="109" t="s">
        <v>26</v>
      </c>
      <c r="I10" s="169" t="s">
        <v>27</v>
      </c>
      <c r="J10" s="105" t="s">
        <v>28</v>
      </c>
    </row>
    <row r="11" spans="1:15" s="170" customFormat="1" ht="18" customHeight="1">
      <c r="A11" s="492" t="s">
        <v>227</v>
      </c>
      <c r="B11" s="171">
        <v>1</v>
      </c>
      <c r="C11" s="172" t="s">
        <v>31</v>
      </c>
      <c r="D11" s="173" t="s">
        <v>32</v>
      </c>
      <c r="E11" s="174" t="s">
        <v>33</v>
      </c>
      <c r="F11" s="175" t="s">
        <v>29</v>
      </c>
      <c r="G11" s="176">
        <v>9000</v>
      </c>
      <c r="H11" s="177"/>
      <c r="I11" s="141">
        <f>G11*H11</f>
        <v>0</v>
      </c>
      <c r="J11" s="136"/>
    </row>
    <row r="12" spans="1:15" s="170" customFormat="1" ht="18" customHeight="1">
      <c r="A12" s="493"/>
      <c r="B12" s="171">
        <v>2</v>
      </c>
      <c r="C12" s="172" t="s">
        <v>34</v>
      </c>
      <c r="D12" s="173" t="s">
        <v>35</v>
      </c>
      <c r="E12" s="174" t="s">
        <v>33</v>
      </c>
      <c r="F12" s="175" t="s">
        <v>29</v>
      </c>
      <c r="G12" s="176">
        <v>22000</v>
      </c>
      <c r="H12" s="177"/>
      <c r="I12" s="141">
        <f t="shared" ref="I12:I24" si="0">G12*H12</f>
        <v>0</v>
      </c>
      <c r="J12" s="136"/>
    </row>
    <row r="13" spans="1:15" s="170" customFormat="1" ht="18" customHeight="1">
      <c r="A13" s="493"/>
      <c r="B13" s="171">
        <v>3</v>
      </c>
      <c r="C13" s="172" t="s">
        <v>343</v>
      </c>
      <c r="D13" s="178" t="s">
        <v>36</v>
      </c>
      <c r="E13" s="179" t="s">
        <v>37</v>
      </c>
      <c r="F13" s="171" t="s">
        <v>38</v>
      </c>
      <c r="G13" s="180">
        <v>3000</v>
      </c>
      <c r="H13" s="181"/>
      <c r="I13" s="141">
        <f t="shared" si="0"/>
        <v>0</v>
      </c>
      <c r="J13" s="502" t="s">
        <v>39</v>
      </c>
    </row>
    <row r="14" spans="1:15" s="170" customFormat="1" ht="18" customHeight="1">
      <c r="A14" s="493"/>
      <c r="B14" s="171">
        <v>4</v>
      </c>
      <c r="C14" s="172" t="s">
        <v>218</v>
      </c>
      <c r="D14" s="178" t="s">
        <v>40</v>
      </c>
      <c r="E14" s="179" t="s">
        <v>41</v>
      </c>
      <c r="F14" s="171" t="s">
        <v>38</v>
      </c>
      <c r="G14" s="180">
        <v>36</v>
      </c>
      <c r="H14" s="181"/>
      <c r="I14" s="141">
        <f t="shared" si="0"/>
        <v>0</v>
      </c>
      <c r="J14" s="503"/>
    </row>
    <row r="15" spans="1:15" s="170" customFormat="1" ht="18" customHeight="1">
      <c r="A15" s="493"/>
      <c r="B15" s="171">
        <v>5</v>
      </c>
      <c r="C15" s="172" t="s">
        <v>219</v>
      </c>
      <c r="D15" s="178" t="s">
        <v>42</v>
      </c>
      <c r="E15" s="179" t="s">
        <v>43</v>
      </c>
      <c r="F15" s="171" t="s">
        <v>38</v>
      </c>
      <c r="G15" s="180">
        <v>48</v>
      </c>
      <c r="H15" s="181"/>
      <c r="I15" s="141">
        <f t="shared" si="0"/>
        <v>0</v>
      </c>
      <c r="J15" s="503"/>
    </row>
    <row r="16" spans="1:15" s="170" customFormat="1" ht="18" customHeight="1">
      <c r="A16" s="493"/>
      <c r="B16" s="171">
        <v>6</v>
      </c>
      <c r="C16" s="172" t="s">
        <v>220</v>
      </c>
      <c r="D16" s="178" t="s">
        <v>44</v>
      </c>
      <c r="E16" s="179" t="s">
        <v>43</v>
      </c>
      <c r="F16" s="171" t="s">
        <v>38</v>
      </c>
      <c r="G16" s="180">
        <v>48</v>
      </c>
      <c r="H16" s="181"/>
      <c r="I16" s="141">
        <f t="shared" si="0"/>
        <v>0</v>
      </c>
      <c r="J16" s="503"/>
    </row>
    <row r="17" spans="1:10" s="170" customFormat="1" ht="18" customHeight="1">
      <c r="A17" s="493"/>
      <c r="B17" s="171">
        <v>7</v>
      </c>
      <c r="C17" s="172" t="s">
        <v>221</v>
      </c>
      <c r="D17" s="178" t="s">
        <v>45</v>
      </c>
      <c r="E17" s="179" t="s">
        <v>344</v>
      </c>
      <c r="F17" s="171" t="s">
        <v>30</v>
      </c>
      <c r="G17" s="180">
        <v>1500</v>
      </c>
      <c r="H17" s="181"/>
      <c r="I17" s="141">
        <f t="shared" si="0"/>
        <v>0</v>
      </c>
      <c r="J17" s="503"/>
    </row>
    <row r="18" spans="1:10" s="170" customFormat="1" ht="18" customHeight="1">
      <c r="A18" s="493"/>
      <c r="B18" s="171">
        <v>8</v>
      </c>
      <c r="C18" s="172" t="s">
        <v>222</v>
      </c>
      <c r="D18" s="178" t="s">
        <v>46</v>
      </c>
      <c r="E18" s="179" t="s">
        <v>345</v>
      </c>
      <c r="F18" s="171" t="s">
        <v>30</v>
      </c>
      <c r="G18" s="180">
        <v>1300</v>
      </c>
      <c r="H18" s="181"/>
      <c r="I18" s="141">
        <f t="shared" si="0"/>
        <v>0</v>
      </c>
      <c r="J18" s="503"/>
    </row>
    <row r="19" spans="1:10" s="170" customFormat="1" ht="18" customHeight="1">
      <c r="A19" s="493"/>
      <c r="B19" s="171">
        <v>9</v>
      </c>
      <c r="C19" s="172" t="s">
        <v>223</v>
      </c>
      <c r="D19" s="178" t="s">
        <v>47</v>
      </c>
      <c r="E19" s="179" t="s">
        <v>346</v>
      </c>
      <c r="F19" s="171" t="s">
        <v>30</v>
      </c>
      <c r="G19" s="180">
        <v>108</v>
      </c>
      <c r="H19" s="181"/>
      <c r="I19" s="141">
        <f t="shared" si="0"/>
        <v>0</v>
      </c>
      <c r="J19" s="503"/>
    </row>
    <row r="20" spans="1:10" s="170" customFormat="1" ht="18" customHeight="1">
      <c r="A20" s="493"/>
      <c r="B20" s="171">
        <v>10</v>
      </c>
      <c r="C20" s="172" t="s">
        <v>224</v>
      </c>
      <c r="D20" s="178" t="s">
        <v>48</v>
      </c>
      <c r="E20" s="179" t="s">
        <v>346</v>
      </c>
      <c r="F20" s="171" t="s">
        <v>30</v>
      </c>
      <c r="G20" s="180">
        <v>6</v>
      </c>
      <c r="H20" s="181"/>
      <c r="I20" s="141">
        <f t="shared" si="0"/>
        <v>0</v>
      </c>
      <c r="J20" s="503"/>
    </row>
    <row r="21" spans="1:10" s="170" customFormat="1" ht="18" customHeight="1">
      <c r="A21" s="493"/>
      <c r="B21" s="171">
        <v>11</v>
      </c>
      <c r="C21" s="172" t="s">
        <v>225</v>
      </c>
      <c r="D21" s="178" t="s">
        <v>49</v>
      </c>
      <c r="E21" s="179" t="s">
        <v>347</v>
      </c>
      <c r="F21" s="171" t="s">
        <v>30</v>
      </c>
      <c r="G21" s="180">
        <v>1920</v>
      </c>
      <c r="H21" s="181"/>
      <c r="I21" s="141">
        <f t="shared" si="0"/>
        <v>0</v>
      </c>
      <c r="J21" s="503"/>
    </row>
    <row r="22" spans="1:10" s="170" customFormat="1" ht="18" customHeight="1">
      <c r="A22" s="493"/>
      <c r="B22" s="171">
        <v>12</v>
      </c>
      <c r="C22" s="172" t="s">
        <v>348</v>
      </c>
      <c r="D22" s="178" t="s">
        <v>349</v>
      </c>
      <c r="E22" s="179" t="s">
        <v>350</v>
      </c>
      <c r="F22" s="171" t="s">
        <v>30</v>
      </c>
      <c r="G22" s="180">
        <v>3000</v>
      </c>
      <c r="H22" s="383"/>
      <c r="I22" s="141">
        <f t="shared" si="0"/>
        <v>0</v>
      </c>
      <c r="J22" s="503"/>
    </row>
    <row r="23" spans="1:10" s="170" customFormat="1" ht="18" customHeight="1">
      <c r="A23" s="493"/>
      <c r="B23" s="171">
        <v>13</v>
      </c>
      <c r="C23" s="172" t="s">
        <v>351</v>
      </c>
      <c r="D23" s="178" t="s">
        <v>352</v>
      </c>
      <c r="E23" s="179" t="s">
        <v>353</v>
      </c>
      <c r="F23" s="171" t="s">
        <v>30</v>
      </c>
      <c r="G23" s="180">
        <v>24</v>
      </c>
      <c r="H23" s="181"/>
      <c r="I23" s="141">
        <f t="shared" si="0"/>
        <v>0</v>
      </c>
      <c r="J23" s="503"/>
    </row>
    <row r="24" spans="1:10" s="170" customFormat="1" ht="18" customHeight="1">
      <c r="A24" s="493"/>
      <c r="B24" s="171">
        <v>14</v>
      </c>
      <c r="C24" s="172" t="s">
        <v>354</v>
      </c>
      <c r="D24" s="170" t="s">
        <v>355</v>
      </c>
      <c r="E24" s="179"/>
      <c r="F24" s="171" t="s">
        <v>299</v>
      </c>
      <c r="G24" s="180">
        <v>2</v>
      </c>
      <c r="H24" s="182"/>
      <c r="I24" s="141">
        <f t="shared" si="0"/>
        <v>0</v>
      </c>
      <c r="J24" s="504"/>
    </row>
    <row r="25" spans="1:10" s="170" customFormat="1" ht="18" customHeight="1">
      <c r="A25" s="183"/>
      <c r="B25" s="184"/>
      <c r="C25" s="185"/>
      <c r="D25" s="186"/>
      <c r="E25" s="166"/>
      <c r="F25" s="166"/>
      <c r="G25" s="166"/>
      <c r="H25" s="187" t="s">
        <v>50</v>
      </c>
      <c r="I25" s="168">
        <f>SUM(I11:I24)</f>
        <v>0</v>
      </c>
      <c r="J25" s="166"/>
    </row>
    <row r="26" spans="1:10" ht="20.25">
      <c r="A26" s="9"/>
      <c r="B26" s="10"/>
      <c r="C26" s="10"/>
      <c r="D26" s="11"/>
      <c r="E26" s="7"/>
      <c r="F26" s="7"/>
      <c r="G26" s="7"/>
      <c r="H26" s="101"/>
      <c r="I26" s="352"/>
      <c r="J26" s="12"/>
    </row>
    <row r="27" spans="1:10">
      <c r="A27" s="14" t="s">
        <v>18</v>
      </c>
      <c r="B27" s="15"/>
      <c r="C27" s="16"/>
      <c r="D27" s="16"/>
      <c r="E27" s="16"/>
      <c r="F27" s="16"/>
      <c r="G27" s="5"/>
      <c r="H27" s="93"/>
      <c r="I27" s="60"/>
      <c r="J27" s="12"/>
    </row>
    <row r="28" spans="1:10">
      <c r="A28" s="19" t="s">
        <v>1043</v>
      </c>
      <c r="B28" s="17"/>
      <c r="C28" s="16"/>
      <c r="D28" s="16"/>
      <c r="E28" s="16"/>
      <c r="F28" s="16"/>
      <c r="G28" s="5"/>
      <c r="H28" s="93"/>
      <c r="I28" s="12"/>
      <c r="J28" s="12"/>
    </row>
    <row r="29" spans="1:10">
      <c r="A29" s="18"/>
      <c r="B29" s="64"/>
      <c r="C29" s="16"/>
      <c r="D29" s="16"/>
      <c r="E29" s="16"/>
      <c r="F29" s="16"/>
      <c r="G29" s="5"/>
      <c r="H29" s="93"/>
      <c r="I29" s="12"/>
      <c r="J29" s="12"/>
    </row>
    <row r="30" spans="1:10" ht="20.25">
      <c r="A30" s="9"/>
      <c r="B30" s="10"/>
      <c r="C30" s="10"/>
      <c r="D30" s="11"/>
      <c r="E30" s="7"/>
      <c r="F30" s="7"/>
      <c r="G30" s="7"/>
      <c r="H30" s="101"/>
      <c r="I30" s="7"/>
      <c r="J30" s="12"/>
    </row>
    <row r="31" spans="1:10" ht="20.25">
      <c r="A31" s="9"/>
      <c r="B31" s="10"/>
      <c r="C31" s="10"/>
      <c r="D31" s="11"/>
      <c r="E31" s="7"/>
      <c r="F31" s="7"/>
      <c r="G31" s="7"/>
      <c r="H31" s="101"/>
      <c r="I31" s="7"/>
      <c r="J31" s="12"/>
    </row>
    <row r="32" spans="1:10" ht="20.25">
      <c r="A32" s="9"/>
      <c r="B32" s="10"/>
      <c r="C32" s="10"/>
      <c r="D32" s="11"/>
      <c r="E32" s="7"/>
      <c r="F32" s="7"/>
      <c r="G32" s="7"/>
      <c r="H32" s="101"/>
      <c r="I32" s="7"/>
      <c r="J32" s="12"/>
    </row>
    <row r="33" spans="1:10" ht="20.25">
      <c r="A33" s="9"/>
      <c r="B33" s="10"/>
      <c r="C33" s="10"/>
      <c r="D33" s="11"/>
      <c r="E33" s="7"/>
      <c r="F33" s="7"/>
      <c r="G33" s="7"/>
      <c r="H33" s="101"/>
      <c r="I33" s="7"/>
      <c r="J33" s="12"/>
    </row>
    <row r="34" spans="1:10" ht="20.25">
      <c r="A34" s="9"/>
      <c r="B34" s="10"/>
      <c r="C34" s="10"/>
      <c r="D34" s="11"/>
      <c r="E34" s="7"/>
      <c r="F34" s="7"/>
      <c r="G34" s="7"/>
      <c r="H34" s="101"/>
      <c r="I34" s="7"/>
      <c r="J34" s="12"/>
    </row>
    <row r="35" spans="1:10" ht="20.25">
      <c r="A35" s="9"/>
      <c r="B35" s="10"/>
      <c r="C35" s="10"/>
      <c r="D35" s="11"/>
      <c r="E35" s="7"/>
      <c r="F35" s="7"/>
      <c r="G35" s="7"/>
      <c r="H35" s="101"/>
      <c r="I35" s="7"/>
      <c r="J35" s="12"/>
    </row>
    <row r="36" spans="1:10" ht="20.25">
      <c r="A36" s="9"/>
      <c r="B36" s="10"/>
      <c r="C36" s="10"/>
      <c r="D36" s="11"/>
      <c r="E36" s="7"/>
      <c r="F36" s="7"/>
      <c r="G36" s="7"/>
      <c r="H36" s="101"/>
      <c r="I36" s="7"/>
      <c r="J36" s="12"/>
    </row>
    <row r="37" spans="1:10" ht="20.25">
      <c r="A37" s="9"/>
      <c r="B37" s="10"/>
      <c r="C37" s="10"/>
      <c r="D37" s="11"/>
      <c r="E37" s="7"/>
      <c r="F37" s="7"/>
      <c r="G37" s="7"/>
      <c r="H37" s="101"/>
      <c r="I37" s="7"/>
      <c r="J37" s="12"/>
    </row>
    <row r="38" spans="1:10" ht="20.25">
      <c r="A38" s="9"/>
      <c r="B38" s="10"/>
      <c r="C38" s="10"/>
      <c r="D38" s="11"/>
      <c r="E38" s="7"/>
      <c r="F38" s="7"/>
      <c r="G38" s="7"/>
      <c r="H38" s="101"/>
      <c r="I38" s="7"/>
      <c r="J38" s="12"/>
    </row>
    <row r="39" spans="1:10" ht="20.25">
      <c r="A39" s="9"/>
      <c r="B39" s="10"/>
      <c r="C39" s="10"/>
      <c r="D39" s="11"/>
      <c r="E39" s="7"/>
      <c r="F39" s="7"/>
      <c r="G39" s="7"/>
      <c r="H39" s="101"/>
      <c r="I39" s="7"/>
      <c r="J39" s="12"/>
    </row>
    <row r="40" spans="1:10" ht="20.25">
      <c r="A40" s="9"/>
      <c r="B40" s="10"/>
      <c r="C40" s="10"/>
      <c r="D40" s="11"/>
      <c r="E40" s="7"/>
      <c r="F40" s="7"/>
      <c r="G40" s="7"/>
      <c r="H40" s="101"/>
      <c r="I40" s="7"/>
      <c r="J40" s="12"/>
    </row>
    <row r="41" spans="1:10" ht="20.25">
      <c r="A41" s="9"/>
      <c r="B41" s="10"/>
      <c r="C41" s="10"/>
      <c r="D41" s="11"/>
      <c r="E41" s="7"/>
      <c r="F41" s="7"/>
      <c r="G41" s="7"/>
      <c r="H41" s="101"/>
      <c r="I41" s="7"/>
      <c r="J41" s="12"/>
    </row>
    <row r="42" spans="1:10" ht="20.25">
      <c r="A42" s="9"/>
      <c r="B42" s="10"/>
      <c r="C42" s="10"/>
      <c r="D42" s="11"/>
      <c r="E42" s="7"/>
      <c r="F42" s="7"/>
      <c r="G42" s="7"/>
      <c r="H42" s="101"/>
      <c r="I42" s="7"/>
      <c r="J42" s="12"/>
    </row>
    <row r="43" spans="1:10" ht="20.25">
      <c r="A43" s="9"/>
      <c r="B43" s="10"/>
      <c r="C43" s="10"/>
      <c r="D43" s="11"/>
      <c r="E43" s="7"/>
      <c r="F43" s="7"/>
      <c r="G43" s="7"/>
      <c r="H43" s="101"/>
      <c r="I43" s="7"/>
      <c r="J43" s="12"/>
    </row>
    <row r="44" spans="1:10" ht="20.25">
      <c r="A44" s="9"/>
      <c r="B44" s="10"/>
      <c r="C44" s="10"/>
      <c r="D44" s="11"/>
      <c r="E44" s="7"/>
      <c r="F44" s="7"/>
      <c r="G44" s="7"/>
      <c r="H44" s="101"/>
      <c r="I44" s="7"/>
      <c r="J44" s="12"/>
    </row>
    <row r="45" spans="1:10" ht="20.25">
      <c r="A45" s="9"/>
      <c r="B45" s="10"/>
      <c r="C45" s="10"/>
      <c r="D45" s="11"/>
      <c r="E45" s="7"/>
      <c r="F45" s="7"/>
      <c r="G45" s="7"/>
      <c r="H45" s="101"/>
      <c r="I45" s="7"/>
      <c r="J45" s="12"/>
    </row>
    <row r="46" spans="1:10" ht="20.25">
      <c r="A46" s="9"/>
      <c r="B46" s="10"/>
      <c r="C46" s="10"/>
      <c r="D46" s="11"/>
      <c r="E46" s="7"/>
      <c r="F46" s="7"/>
      <c r="G46" s="7"/>
      <c r="H46" s="101"/>
      <c r="I46" s="7"/>
      <c r="J46" s="12"/>
    </row>
    <row r="47" spans="1:10" ht="20.25">
      <c r="A47" s="9"/>
      <c r="B47" s="10"/>
      <c r="C47" s="10"/>
      <c r="D47" s="11"/>
      <c r="E47" s="7"/>
      <c r="F47" s="7"/>
      <c r="G47" s="7"/>
      <c r="H47" s="101"/>
      <c r="I47" s="7"/>
      <c r="J47" s="12"/>
    </row>
    <row r="48" spans="1:10" ht="20.25">
      <c r="A48" s="9"/>
      <c r="B48" s="10"/>
      <c r="C48" s="10"/>
      <c r="D48" s="11"/>
      <c r="E48" s="7"/>
      <c r="F48" s="7"/>
      <c r="G48" s="7"/>
      <c r="H48" s="101"/>
      <c r="I48" s="7"/>
      <c r="J48" s="12"/>
    </row>
    <row r="49" spans="1:10" ht="20.25">
      <c r="A49" s="9"/>
      <c r="B49" s="10"/>
      <c r="C49" s="10"/>
      <c r="D49" s="11"/>
      <c r="E49" s="7"/>
      <c r="F49" s="7"/>
      <c r="G49" s="7"/>
      <c r="H49" s="101"/>
      <c r="I49" s="7"/>
      <c r="J49" s="12"/>
    </row>
    <row r="50" spans="1:10" ht="20.25">
      <c r="A50" s="9"/>
      <c r="B50" s="10"/>
      <c r="C50" s="10"/>
      <c r="D50" s="11"/>
      <c r="E50" s="7"/>
      <c r="F50" s="7"/>
      <c r="G50" s="7"/>
      <c r="H50" s="101"/>
      <c r="I50" s="7"/>
      <c r="J50" s="12"/>
    </row>
    <row r="51" spans="1:10" ht="20.25">
      <c r="A51" s="9"/>
      <c r="B51" s="10"/>
      <c r="C51" s="10"/>
      <c r="D51" s="11"/>
      <c r="E51" s="7"/>
      <c r="F51" s="7"/>
      <c r="G51" s="7"/>
      <c r="H51" s="101"/>
      <c r="I51" s="7"/>
      <c r="J51" s="12"/>
    </row>
    <row r="52" spans="1:10" ht="20.25">
      <c r="A52" s="9"/>
      <c r="B52" s="10"/>
      <c r="C52" s="10"/>
      <c r="D52" s="11"/>
      <c r="E52" s="7"/>
      <c r="F52" s="7"/>
      <c r="G52" s="7"/>
      <c r="H52" s="101"/>
      <c r="I52" s="7"/>
      <c r="J52" s="12"/>
    </row>
    <row r="53" spans="1:10" ht="20.25">
      <c r="A53" s="9"/>
      <c r="B53" s="10"/>
      <c r="C53" s="10"/>
      <c r="D53" s="11"/>
      <c r="E53" s="7"/>
      <c r="F53" s="7"/>
      <c r="G53" s="7"/>
      <c r="H53" s="101"/>
      <c r="I53" s="7"/>
      <c r="J53" s="12"/>
    </row>
    <row r="54" spans="1:10" ht="20.25">
      <c r="A54" s="9"/>
      <c r="B54" s="10"/>
      <c r="C54" s="10"/>
      <c r="D54" s="11"/>
      <c r="E54" s="7"/>
      <c r="F54" s="7"/>
      <c r="G54" s="7"/>
      <c r="H54" s="101"/>
      <c r="I54" s="7"/>
      <c r="J54" s="12"/>
    </row>
    <row r="55" spans="1:10" ht="20.25">
      <c r="A55" s="9"/>
      <c r="B55" s="10"/>
      <c r="C55" s="10"/>
      <c r="D55" s="11"/>
      <c r="E55" s="7"/>
      <c r="F55" s="7"/>
      <c r="G55" s="7"/>
      <c r="H55" s="101"/>
      <c r="I55" s="7"/>
      <c r="J55" s="12"/>
    </row>
    <row r="56" spans="1:10" ht="20.25">
      <c r="A56" s="9"/>
      <c r="B56" s="10"/>
      <c r="C56" s="10"/>
      <c r="D56" s="11"/>
      <c r="E56" s="7"/>
      <c r="F56" s="7"/>
      <c r="G56" s="7"/>
      <c r="H56" s="101"/>
      <c r="I56" s="7"/>
      <c r="J56" s="12"/>
    </row>
    <row r="57" spans="1:10" ht="20.25">
      <c r="A57" s="9"/>
      <c r="B57" s="10"/>
      <c r="C57" s="10"/>
      <c r="D57" s="11"/>
      <c r="E57" s="7"/>
      <c r="F57" s="7"/>
      <c r="G57" s="7"/>
      <c r="H57" s="101"/>
      <c r="I57" s="7"/>
      <c r="J57" s="12"/>
    </row>
    <row r="58" spans="1:10" ht="20.25">
      <c r="A58" s="9"/>
      <c r="B58" s="10"/>
      <c r="C58" s="10"/>
      <c r="D58" s="11"/>
      <c r="E58" s="7"/>
      <c r="F58" s="7"/>
      <c r="G58" s="7"/>
      <c r="H58" s="101"/>
      <c r="I58" s="7"/>
      <c r="J58" s="12"/>
    </row>
    <row r="59" spans="1:10" ht="20.25">
      <c r="A59" s="9"/>
      <c r="B59" s="10"/>
      <c r="C59" s="10"/>
      <c r="D59" s="11"/>
      <c r="E59" s="7"/>
      <c r="F59" s="7"/>
      <c r="G59" s="7"/>
      <c r="H59" s="101"/>
      <c r="I59" s="7"/>
      <c r="J59" s="12"/>
    </row>
    <row r="60" spans="1:10" ht="20.25">
      <c r="A60" s="9"/>
      <c r="B60" s="10"/>
      <c r="C60" s="10"/>
      <c r="D60" s="11"/>
      <c r="E60" s="7"/>
      <c r="F60" s="7"/>
      <c r="G60" s="7"/>
      <c r="H60" s="101"/>
      <c r="I60" s="7"/>
      <c r="J60" s="12"/>
    </row>
    <row r="61" spans="1:10" ht="20.25">
      <c r="A61" s="9"/>
      <c r="B61" s="10"/>
      <c r="C61" s="10"/>
      <c r="D61" s="11"/>
      <c r="E61" s="7"/>
      <c r="F61" s="7"/>
      <c r="G61" s="7"/>
      <c r="H61" s="101"/>
      <c r="I61" s="7"/>
      <c r="J61" s="12"/>
    </row>
    <row r="62" spans="1:10" ht="20.25">
      <c r="A62" s="9"/>
      <c r="B62" s="10"/>
      <c r="C62" s="10"/>
      <c r="D62" s="11"/>
      <c r="E62" s="7"/>
      <c r="F62" s="7"/>
      <c r="G62" s="7"/>
      <c r="H62" s="101"/>
      <c r="I62" s="7"/>
      <c r="J62" s="12"/>
    </row>
    <row r="63" spans="1:10" ht="20.25">
      <c r="A63" s="9"/>
      <c r="B63" s="10"/>
      <c r="C63" s="10"/>
      <c r="D63" s="11"/>
      <c r="E63" s="7"/>
      <c r="F63" s="7"/>
      <c r="G63" s="7"/>
      <c r="H63" s="101"/>
      <c r="I63" s="7"/>
      <c r="J63" s="12"/>
    </row>
    <row r="64" spans="1:10" ht="20.25">
      <c r="A64" s="9"/>
      <c r="B64" s="10"/>
      <c r="C64" s="10"/>
      <c r="D64" s="11"/>
      <c r="E64" s="7"/>
      <c r="F64" s="7"/>
      <c r="G64" s="7"/>
      <c r="H64" s="101"/>
      <c r="I64" s="7"/>
      <c r="J64" s="12"/>
    </row>
    <row r="65" spans="1:10" ht="20.25">
      <c r="A65" s="9"/>
      <c r="B65" s="10"/>
      <c r="C65" s="10"/>
      <c r="D65" s="11"/>
      <c r="E65" s="7"/>
      <c r="F65" s="7"/>
      <c r="G65" s="7"/>
      <c r="H65" s="101"/>
      <c r="I65" s="7"/>
      <c r="J65" s="12"/>
    </row>
    <row r="66" spans="1:10" ht="20.25">
      <c r="A66" s="9"/>
      <c r="B66" s="10"/>
      <c r="C66" s="10"/>
      <c r="D66" s="11"/>
      <c r="E66" s="7"/>
      <c r="F66" s="7"/>
      <c r="G66" s="7"/>
      <c r="H66" s="101"/>
      <c r="I66" s="7"/>
      <c r="J66" s="12"/>
    </row>
    <row r="67" spans="1:10" ht="20.25">
      <c r="A67" s="9"/>
      <c r="B67" s="10"/>
      <c r="C67" s="10"/>
      <c r="D67" s="11"/>
      <c r="E67" s="7"/>
      <c r="F67" s="7"/>
      <c r="G67" s="7"/>
      <c r="H67" s="101"/>
      <c r="I67" s="7"/>
      <c r="J67" s="12"/>
    </row>
    <row r="68" spans="1:10" ht="20.25">
      <c r="A68" s="9"/>
      <c r="B68" s="10"/>
      <c r="C68" s="10"/>
      <c r="D68" s="11"/>
      <c r="E68" s="7"/>
      <c r="F68" s="7"/>
      <c r="G68" s="7"/>
      <c r="H68" s="101"/>
      <c r="I68" s="7"/>
      <c r="J68" s="12"/>
    </row>
    <row r="69" spans="1:10" ht="20.25">
      <c r="A69" s="9"/>
      <c r="B69" s="10"/>
      <c r="C69" s="10"/>
      <c r="D69" s="11"/>
      <c r="E69" s="7"/>
      <c r="F69" s="7"/>
      <c r="G69" s="7"/>
      <c r="H69" s="101"/>
      <c r="I69" s="7"/>
      <c r="J69" s="12"/>
    </row>
    <row r="70" spans="1:10" ht="20.25">
      <c r="A70" s="9"/>
      <c r="B70" s="10"/>
      <c r="C70" s="10"/>
      <c r="D70" s="11"/>
      <c r="E70" s="7"/>
      <c r="F70" s="7"/>
      <c r="G70" s="7"/>
      <c r="H70" s="101"/>
      <c r="I70" s="7"/>
      <c r="J70" s="12"/>
    </row>
    <row r="71" spans="1:10" ht="20.25">
      <c r="A71" s="9"/>
      <c r="B71" s="10"/>
      <c r="C71" s="10"/>
      <c r="D71" s="11"/>
      <c r="E71" s="7"/>
      <c r="F71" s="7"/>
      <c r="G71" s="7"/>
      <c r="H71" s="101"/>
      <c r="I71" s="7"/>
      <c r="J71" s="12"/>
    </row>
    <row r="72" spans="1:10" ht="20.25">
      <c r="A72" s="9"/>
      <c r="B72" s="10"/>
      <c r="C72" s="10"/>
      <c r="D72" s="11"/>
      <c r="E72" s="7"/>
      <c r="F72" s="7"/>
      <c r="G72" s="7"/>
      <c r="H72" s="101"/>
      <c r="I72" s="7"/>
      <c r="J72" s="12"/>
    </row>
    <row r="73" spans="1:10" ht="20.25">
      <c r="A73" s="9"/>
      <c r="B73" s="10"/>
      <c r="C73" s="10"/>
      <c r="D73" s="11"/>
      <c r="E73" s="7"/>
      <c r="F73" s="7"/>
      <c r="G73" s="7"/>
      <c r="H73" s="101"/>
      <c r="I73" s="7"/>
      <c r="J73" s="12"/>
    </row>
    <row r="74" spans="1:10" ht="20.25">
      <c r="A74" s="9"/>
      <c r="B74" s="10"/>
      <c r="C74" s="10"/>
      <c r="D74" s="11"/>
      <c r="E74" s="7"/>
      <c r="F74" s="7"/>
      <c r="G74" s="7"/>
      <c r="H74" s="101"/>
      <c r="I74" s="7"/>
      <c r="J74" s="12"/>
    </row>
    <row r="75" spans="1:10" ht="20.25">
      <c r="A75" s="9"/>
      <c r="B75" s="10"/>
      <c r="C75" s="10"/>
      <c r="D75" s="11"/>
      <c r="E75" s="7"/>
      <c r="F75" s="7"/>
      <c r="G75" s="7"/>
      <c r="H75" s="101"/>
      <c r="I75" s="7"/>
      <c r="J75" s="12"/>
    </row>
    <row r="76" spans="1:10" ht="20.25">
      <c r="A76" s="9"/>
      <c r="B76" s="10"/>
      <c r="C76" s="10"/>
      <c r="D76" s="11"/>
      <c r="E76" s="7"/>
      <c r="F76" s="7"/>
      <c r="G76" s="7"/>
      <c r="H76" s="101"/>
      <c r="I76" s="7"/>
      <c r="J76" s="12"/>
    </row>
    <row r="77" spans="1:10" ht="20.25">
      <c r="A77" s="9"/>
      <c r="B77" s="10"/>
      <c r="C77" s="10"/>
      <c r="D77" s="11"/>
      <c r="E77" s="7"/>
      <c r="F77" s="7"/>
      <c r="G77" s="7"/>
      <c r="H77" s="101"/>
      <c r="I77" s="7"/>
      <c r="J77" s="12"/>
    </row>
    <row r="78" spans="1:10" ht="20.25">
      <c r="A78" s="9"/>
      <c r="B78" s="10"/>
      <c r="C78" s="10"/>
      <c r="D78" s="11"/>
      <c r="E78" s="7"/>
      <c r="F78" s="7"/>
      <c r="G78" s="7"/>
      <c r="H78" s="101"/>
      <c r="I78" s="7"/>
      <c r="J78" s="12"/>
    </row>
    <row r="79" spans="1:10" ht="20.25">
      <c r="A79" s="9"/>
      <c r="B79" s="10"/>
      <c r="C79" s="10"/>
      <c r="D79" s="11"/>
      <c r="E79" s="7"/>
      <c r="F79" s="7"/>
      <c r="G79" s="7"/>
      <c r="H79" s="101"/>
      <c r="I79" s="7"/>
      <c r="J79" s="12"/>
    </row>
    <row r="80" spans="1:10" ht="20.25">
      <c r="A80" s="9"/>
      <c r="B80" s="10"/>
      <c r="C80" s="10"/>
      <c r="D80" s="11"/>
      <c r="E80" s="7"/>
      <c r="F80" s="7"/>
      <c r="G80" s="7"/>
      <c r="H80" s="101"/>
      <c r="I80" s="7"/>
      <c r="J80" s="12"/>
    </row>
    <row r="81" spans="1:10" ht="20.25">
      <c r="A81" s="9"/>
      <c r="B81" s="10"/>
      <c r="C81" s="10"/>
      <c r="D81" s="11"/>
      <c r="E81" s="7"/>
      <c r="F81" s="7"/>
      <c r="G81" s="7"/>
      <c r="H81" s="101"/>
      <c r="I81" s="7"/>
      <c r="J81" s="12"/>
    </row>
    <row r="82" spans="1:10" ht="20.25">
      <c r="A82" s="9"/>
      <c r="B82" s="10"/>
      <c r="C82" s="10"/>
      <c r="D82" s="11"/>
      <c r="E82" s="7"/>
      <c r="F82" s="7"/>
      <c r="G82" s="7"/>
      <c r="H82" s="101"/>
      <c r="I82" s="7"/>
      <c r="J82" s="12"/>
    </row>
    <row r="83" spans="1:10" ht="20.25">
      <c r="A83" s="9"/>
      <c r="B83" s="10"/>
      <c r="C83" s="10"/>
      <c r="D83" s="11"/>
      <c r="E83" s="7"/>
      <c r="F83" s="7"/>
      <c r="G83" s="7"/>
      <c r="H83" s="101"/>
      <c r="I83" s="7"/>
      <c r="J83" s="12"/>
    </row>
    <row r="84" spans="1:10" ht="20.25">
      <c r="A84" s="9"/>
      <c r="B84" s="10"/>
      <c r="C84" s="10"/>
      <c r="D84" s="11"/>
      <c r="E84" s="7"/>
      <c r="F84" s="7"/>
      <c r="G84" s="7"/>
      <c r="H84" s="101"/>
      <c r="I84" s="7"/>
      <c r="J84" s="12"/>
    </row>
    <row r="85" spans="1:10" ht="20.25">
      <c r="A85" s="9"/>
      <c r="B85" s="10"/>
      <c r="C85" s="10"/>
      <c r="D85" s="11"/>
      <c r="E85" s="7"/>
      <c r="F85" s="7"/>
      <c r="G85" s="7"/>
      <c r="H85" s="101"/>
      <c r="I85" s="7"/>
      <c r="J85" s="12"/>
    </row>
    <row r="86" spans="1:10" ht="20.25">
      <c r="A86" s="9"/>
      <c r="B86" s="10"/>
      <c r="C86" s="10"/>
      <c r="D86" s="11"/>
      <c r="E86" s="7"/>
      <c r="F86" s="7"/>
      <c r="G86" s="7"/>
      <c r="H86" s="101"/>
      <c r="I86" s="7"/>
      <c r="J86" s="12"/>
    </row>
    <row r="87" spans="1:10" ht="20.25">
      <c r="A87" s="9"/>
      <c r="B87" s="10"/>
      <c r="C87" s="10"/>
      <c r="D87" s="11"/>
      <c r="E87" s="7"/>
      <c r="F87" s="7"/>
      <c r="G87" s="7"/>
      <c r="H87" s="101"/>
      <c r="I87" s="7"/>
      <c r="J87" s="12"/>
    </row>
    <row r="88" spans="1:10" ht="20.25">
      <c r="A88" s="9"/>
      <c r="B88" s="10"/>
      <c r="C88" s="10"/>
      <c r="D88" s="11"/>
      <c r="E88" s="7"/>
      <c r="F88" s="7"/>
      <c r="G88" s="7"/>
      <c r="H88" s="101"/>
      <c r="I88" s="7"/>
      <c r="J88" s="12"/>
    </row>
    <row r="89" spans="1:10" ht="20.25">
      <c r="A89" s="9"/>
      <c r="B89" s="10"/>
      <c r="C89" s="10"/>
      <c r="D89" s="11"/>
      <c r="E89" s="7"/>
      <c r="F89" s="7"/>
      <c r="G89" s="7"/>
      <c r="H89" s="101"/>
      <c r="I89" s="7"/>
      <c r="J89" s="12"/>
    </row>
    <row r="90" spans="1:10" ht="20.25">
      <c r="A90" s="9"/>
      <c r="B90" s="10"/>
      <c r="C90" s="10"/>
      <c r="D90" s="11"/>
      <c r="E90" s="7"/>
      <c r="F90" s="7"/>
      <c r="G90" s="7"/>
      <c r="H90" s="101"/>
      <c r="I90" s="7"/>
      <c r="J90" s="12"/>
    </row>
    <row r="91" spans="1:10" ht="20.25">
      <c r="A91" s="9"/>
      <c r="B91" s="10"/>
      <c r="C91" s="10"/>
      <c r="D91" s="11"/>
      <c r="E91" s="7"/>
      <c r="F91" s="7"/>
      <c r="G91" s="7"/>
      <c r="H91" s="101"/>
      <c r="I91" s="7"/>
      <c r="J91" s="12"/>
    </row>
    <row r="92" spans="1:10" ht="20.25">
      <c r="A92" s="9"/>
      <c r="B92" s="10"/>
      <c r="C92" s="10"/>
      <c r="D92" s="11"/>
      <c r="E92" s="7"/>
      <c r="F92" s="7"/>
      <c r="G92" s="7"/>
      <c r="H92" s="101"/>
      <c r="I92" s="7"/>
      <c r="J92" s="12"/>
    </row>
    <row r="93" spans="1:10" ht="20.25">
      <c r="A93" s="9"/>
      <c r="B93" s="10"/>
      <c r="C93" s="10"/>
      <c r="D93" s="11"/>
      <c r="E93" s="7"/>
      <c r="F93" s="7"/>
      <c r="G93" s="7"/>
      <c r="H93" s="101"/>
      <c r="I93" s="7"/>
      <c r="J93" s="12"/>
    </row>
    <row r="94" spans="1:10" ht="20.25">
      <c r="A94" s="9"/>
      <c r="B94" s="10"/>
      <c r="C94" s="10"/>
      <c r="D94" s="11"/>
      <c r="E94" s="7"/>
      <c r="F94" s="7"/>
      <c r="G94" s="7"/>
      <c r="H94" s="101"/>
      <c r="I94" s="7"/>
      <c r="J94" s="12"/>
    </row>
    <row r="95" spans="1:10" ht="20.25">
      <c r="A95" s="9"/>
      <c r="B95" s="10"/>
      <c r="C95" s="10"/>
      <c r="D95" s="11"/>
      <c r="E95" s="7"/>
      <c r="F95" s="7"/>
      <c r="G95" s="7"/>
      <c r="H95" s="101"/>
      <c r="I95" s="7"/>
      <c r="J95" s="12"/>
    </row>
    <row r="96" spans="1:10" ht="20.25">
      <c r="A96" s="9"/>
      <c r="B96" s="10"/>
      <c r="C96" s="10"/>
      <c r="D96" s="11"/>
      <c r="E96" s="7"/>
      <c r="F96" s="7"/>
      <c r="G96" s="7"/>
      <c r="H96" s="101"/>
      <c r="I96" s="7"/>
      <c r="J96" s="12"/>
    </row>
    <row r="97" spans="1:10" ht="20.25">
      <c r="A97" s="9"/>
      <c r="B97" s="10"/>
      <c r="C97" s="10"/>
      <c r="D97" s="11"/>
      <c r="E97" s="7"/>
      <c r="F97" s="7"/>
      <c r="G97" s="7"/>
      <c r="H97" s="101"/>
      <c r="I97" s="7"/>
      <c r="J97" s="12"/>
    </row>
    <row r="98" spans="1:10" ht="20.25">
      <c r="A98" s="9"/>
      <c r="B98" s="10"/>
      <c r="C98" s="10"/>
      <c r="D98" s="11"/>
      <c r="E98" s="7"/>
      <c r="F98" s="7"/>
      <c r="G98" s="7"/>
      <c r="H98" s="101"/>
      <c r="I98" s="7"/>
      <c r="J98" s="12"/>
    </row>
    <row r="99" spans="1:10" ht="20.25">
      <c r="A99" s="9"/>
      <c r="B99" s="10"/>
      <c r="C99" s="10"/>
      <c r="D99" s="11"/>
      <c r="E99" s="7"/>
      <c r="F99" s="7"/>
      <c r="G99" s="7"/>
      <c r="H99" s="101"/>
      <c r="I99" s="7"/>
      <c r="J99" s="12"/>
    </row>
    <row r="100" spans="1:10" ht="20.25">
      <c r="A100" s="9"/>
      <c r="B100" s="10"/>
      <c r="C100" s="10"/>
      <c r="D100" s="11"/>
      <c r="E100" s="7"/>
      <c r="F100" s="7"/>
      <c r="G100" s="7"/>
      <c r="H100" s="101"/>
      <c r="I100" s="7"/>
      <c r="J100" s="12"/>
    </row>
    <row r="101" spans="1:10" ht="20.25">
      <c r="A101" s="9"/>
      <c r="B101" s="10"/>
      <c r="C101" s="10"/>
      <c r="D101" s="11"/>
      <c r="E101" s="7"/>
      <c r="F101" s="7"/>
      <c r="G101" s="7"/>
      <c r="H101" s="101"/>
      <c r="I101" s="7"/>
      <c r="J101" s="12"/>
    </row>
    <row r="102" spans="1:10" ht="20.25">
      <c r="A102" s="9"/>
      <c r="B102" s="10"/>
      <c r="C102" s="10"/>
      <c r="D102" s="11"/>
      <c r="E102" s="7"/>
      <c r="F102" s="7"/>
      <c r="G102" s="7"/>
      <c r="H102" s="101"/>
      <c r="I102" s="7"/>
      <c r="J102" s="12"/>
    </row>
    <row r="103" spans="1:10" ht="20.25">
      <c r="A103" s="9"/>
      <c r="B103" s="10"/>
      <c r="C103" s="10"/>
      <c r="D103" s="11"/>
      <c r="E103" s="7"/>
      <c r="F103" s="7"/>
      <c r="G103" s="7"/>
      <c r="H103" s="101"/>
      <c r="I103" s="7"/>
      <c r="J103" s="12"/>
    </row>
    <row r="104" spans="1:10" ht="20.25">
      <c r="A104" s="9"/>
      <c r="B104" s="10"/>
      <c r="C104" s="10"/>
      <c r="D104" s="11"/>
      <c r="E104" s="7"/>
      <c r="F104" s="7"/>
      <c r="G104" s="7"/>
      <c r="H104" s="101"/>
      <c r="I104" s="7"/>
      <c r="J104" s="12"/>
    </row>
    <row r="105" spans="1:10" ht="20.25">
      <c r="A105" s="9"/>
      <c r="B105" s="10"/>
      <c r="C105" s="10"/>
      <c r="D105" s="11"/>
      <c r="E105" s="7"/>
      <c r="F105" s="7"/>
      <c r="G105" s="7"/>
      <c r="H105" s="101"/>
      <c r="I105" s="7"/>
      <c r="J105" s="12"/>
    </row>
    <row r="106" spans="1:10" ht="20.25">
      <c r="A106" s="9"/>
      <c r="B106" s="10"/>
      <c r="C106" s="10"/>
      <c r="D106" s="11"/>
      <c r="E106" s="7"/>
      <c r="F106" s="7"/>
      <c r="G106" s="7"/>
      <c r="H106" s="101"/>
      <c r="I106" s="7"/>
      <c r="J106" s="12"/>
    </row>
    <row r="107" spans="1:10" ht="20.25">
      <c r="A107" s="9"/>
      <c r="B107" s="10"/>
      <c r="C107" s="10"/>
      <c r="D107" s="11"/>
      <c r="E107" s="7"/>
      <c r="F107" s="7"/>
      <c r="G107" s="7"/>
      <c r="H107" s="101"/>
      <c r="I107" s="7"/>
      <c r="J107" s="12"/>
    </row>
    <row r="108" spans="1:10" ht="20.25">
      <c r="A108" s="9"/>
      <c r="B108" s="10"/>
      <c r="C108" s="10"/>
      <c r="D108" s="11"/>
      <c r="E108" s="7"/>
      <c r="F108" s="7"/>
      <c r="G108" s="7"/>
      <c r="H108" s="101"/>
      <c r="I108" s="7"/>
      <c r="J108" s="12"/>
    </row>
    <row r="109" spans="1:10" ht="20.25">
      <c r="A109" s="9"/>
      <c r="B109" s="10"/>
      <c r="C109" s="10"/>
      <c r="D109" s="11"/>
      <c r="E109" s="7"/>
      <c r="F109" s="7"/>
      <c r="G109" s="7"/>
      <c r="H109" s="101"/>
      <c r="I109" s="7"/>
      <c r="J109" s="12"/>
    </row>
    <row r="110" spans="1:10" ht="20.25">
      <c r="A110" s="9"/>
      <c r="B110" s="10"/>
      <c r="C110" s="10"/>
      <c r="D110" s="11"/>
      <c r="E110" s="7"/>
      <c r="F110" s="7"/>
      <c r="G110" s="7"/>
      <c r="H110" s="101"/>
      <c r="I110" s="7"/>
      <c r="J110" s="12"/>
    </row>
    <row r="111" spans="1:10" ht="20.25">
      <c r="A111" s="9"/>
      <c r="B111" s="10"/>
      <c r="C111" s="10"/>
      <c r="D111" s="11"/>
      <c r="E111" s="7"/>
      <c r="F111" s="7"/>
      <c r="G111" s="7"/>
      <c r="H111" s="101"/>
      <c r="I111" s="7"/>
      <c r="J111" s="12"/>
    </row>
    <row r="112" spans="1:10" ht="20.25">
      <c r="A112" s="9"/>
      <c r="B112" s="10"/>
      <c r="C112" s="10"/>
      <c r="D112" s="11"/>
      <c r="E112" s="7"/>
      <c r="F112" s="7"/>
      <c r="G112" s="7"/>
      <c r="H112" s="101"/>
      <c r="I112" s="7"/>
      <c r="J112" s="12"/>
    </row>
    <row r="113" spans="1:10" ht="20.25">
      <c r="A113" s="9"/>
      <c r="B113" s="10"/>
      <c r="C113" s="10"/>
      <c r="D113" s="11"/>
      <c r="E113" s="7"/>
      <c r="F113" s="7"/>
      <c r="G113" s="7"/>
      <c r="H113" s="101"/>
      <c r="I113" s="7"/>
      <c r="J113" s="12"/>
    </row>
    <row r="114" spans="1:10" ht="20.25">
      <c r="A114" s="9"/>
      <c r="B114" s="10"/>
      <c r="C114" s="10"/>
      <c r="D114" s="11"/>
      <c r="E114" s="7"/>
      <c r="F114" s="7"/>
      <c r="G114" s="7"/>
      <c r="H114" s="101"/>
      <c r="I114" s="7"/>
      <c r="J114" s="12"/>
    </row>
    <row r="115" spans="1:10" ht="20.25">
      <c r="A115" s="9"/>
      <c r="B115" s="10"/>
      <c r="C115" s="10"/>
      <c r="D115" s="11"/>
      <c r="E115" s="7"/>
      <c r="F115" s="7"/>
      <c r="G115" s="7"/>
      <c r="H115" s="101"/>
      <c r="I115" s="7"/>
      <c r="J115" s="12"/>
    </row>
    <row r="116" spans="1:10" ht="20.25">
      <c r="A116" s="9"/>
      <c r="B116" s="10"/>
      <c r="C116" s="10"/>
      <c r="D116" s="11"/>
      <c r="E116" s="7"/>
      <c r="F116" s="7"/>
      <c r="G116" s="7"/>
      <c r="H116" s="101"/>
      <c r="I116" s="7"/>
      <c r="J116" s="12"/>
    </row>
    <row r="117" spans="1:10" ht="20.25">
      <c r="A117" s="9"/>
      <c r="B117" s="10"/>
      <c r="C117" s="10"/>
      <c r="D117" s="11"/>
      <c r="E117" s="7"/>
      <c r="F117" s="7"/>
      <c r="G117" s="7"/>
      <c r="H117" s="101"/>
      <c r="I117" s="7"/>
      <c r="J117" s="12"/>
    </row>
    <row r="118" spans="1:10" ht="20.25">
      <c r="A118" s="9"/>
      <c r="B118" s="10"/>
      <c r="C118" s="10"/>
      <c r="D118" s="11"/>
      <c r="E118" s="7"/>
      <c r="F118" s="7"/>
      <c r="G118" s="7"/>
      <c r="H118" s="101"/>
      <c r="I118" s="7"/>
      <c r="J118" s="12"/>
    </row>
    <row r="119" spans="1:10" ht="20.25">
      <c r="A119" s="9"/>
      <c r="B119" s="10"/>
      <c r="C119" s="10"/>
      <c r="D119" s="11"/>
      <c r="E119" s="7"/>
      <c r="F119" s="7"/>
      <c r="G119" s="7"/>
      <c r="H119" s="101"/>
      <c r="I119" s="7"/>
      <c r="J119" s="12"/>
    </row>
    <row r="120" spans="1:10" ht="20.25">
      <c r="A120" s="9"/>
      <c r="B120" s="10"/>
      <c r="C120" s="10"/>
      <c r="D120" s="11"/>
      <c r="E120" s="7"/>
      <c r="F120" s="7"/>
      <c r="G120" s="7"/>
      <c r="H120" s="101"/>
      <c r="I120" s="7"/>
      <c r="J120" s="12"/>
    </row>
    <row r="121" spans="1:10" ht="20.25">
      <c r="A121" s="9"/>
      <c r="B121" s="10"/>
      <c r="C121" s="10"/>
      <c r="D121" s="11"/>
      <c r="E121" s="7"/>
      <c r="F121" s="7"/>
      <c r="G121" s="7"/>
      <c r="H121" s="101"/>
      <c r="I121" s="7"/>
      <c r="J121" s="12"/>
    </row>
    <row r="122" spans="1:10" ht="20.25">
      <c r="A122" s="9"/>
      <c r="B122" s="10"/>
      <c r="C122" s="10"/>
      <c r="D122" s="11"/>
      <c r="E122" s="7"/>
      <c r="F122" s="7"/>
      <c r="G122" s="7"/>
      <c r="H122" s="101"/>
      <c r="I122" s="7"/>
      <c r="J122" s="12"/>
    </row>
    <row r="123" spans="1:10" ht="20.25">
      <c r="A123" s="9"/>
      <c r="B123" s="10"/>
      <c r="C123" s="10"/>
      <c r="D123" s="11"/>
      <c r="E123" s="7"/>
      <c r="F123" s="7"/>
      <c r="G123" s="7"/>
      <c r="H123" s="101"/>
      <c r="I123" s="7"/>
      <c r="J123" s="12"/>
    </row>
    <row r="124" spans="1:10" ht="20.25">
      <c r="A124" s="9"/>
      <c r="B124" s="10"/>
      <c r="C124" s="10"/>
      <c r="D124" s="11"/>
      <c r="E124" s="7"/>
      <c r="F124" s="7"/>
      <c r="G124" s="7"/>
      <c r="H124" s="101"/>
      <c r="I124" s="7"/>
      <c r="J124" s="12"/>
    </row>
    <row r="125" spans="1:10" ht="20.25">
      <c r="A125" s="9"/>
      <c r="B125" s="10"/>
      <c r="C125" s="10"/>
      <c r="D125" s="11"/>
      <c r="E125" s="7"/>
      <c r="F125" s="7"/>
      <c r="G125" s="7"/>
      <c r="H125" s="101"/>
      <c r="I125" s="7"/>
      <c r="J125" s="12"/>
    </row>
    <row r="126" spans="1:10" ht="20.25">
      <c r="A126" s="9"/>
      <c r="B126" s="10"/>
      <c r="C126" s="10"/>
      <c r="D126" s="11"/>
      <c r="E126" s="7"/>
      <c r="F126" s="7"/>
      <c r="G126" s="7"/>
      <c r="H126" s="101"/>
      <c r="I126" s="7"/>
      <c r="J126" s="12"/>
    </row>
    <row r="127" spans="1:10" ht="20.25">
      <c r="A127" s="9"/>
      <c r="B127" s="10"/>
      <c r="C127" s="10"/>
      <c r="D127" s="11"/>
      <c r="E127" s="7"/>
      <c r="F127" s="7"/>
      <c r="G127" s="7"/>
      <c r="H127" s="101"/>
      <c r="I127" s="7"/>
      <c r="J127" s="12"/>
    </row>
    <row r="128" spans="1:10" ht="20.25">
      <c r="A128" s="9"/>
      <c r="B128" s="10"/>
      <c r="C128" s="10"/>
      <c r="D128" s="11"/>
      <c r="E128" s="7"/>
      <c r="F128" s="7"/>
      <c r="G128" s="7"/>
      <c r="H128" s="101"/>
      <c r="I128" s="7"/>
      <c r="J128" s="12"/>
    </row>
    <row r="129" spans="1:10" ht="20.25">
      <c r="A129" s="9"/>
      <c r="B129" s="10"/>
      <c r="C129" s="10"/>
      <c r="D129" s="11"/>
      <c r="E129" s="7"/>
      <c r="F129" s="7"/>
      <c r="G129" s="7"/>
      <c r="H129" s="101"/>
      <c r="I129" s="7"/>
      <c r="J129" s="12"/>
    </row>
    <row r="130" spans="1:10" ht="20.25">
      <c r="A130" s="9"/>
      <c r="B130" s="10"/>
      <c r="C130" s="10"/>
      <c r="D130" s="11"/>
      <c r="E130" s="7"/>
      <c r="F130" s="7"/>
      <c r="G130" s="7"/>
      <c r="H130" s="101"/>
      <c r="I130" s="7"/>
      <c r="J130" s="12"/>
    </row>
    <row r="131" spans="1:10" ht="20.25">
      <c r="A131" s="9"/>
      <c r="B131" s="10"/>
      <c r="C131" s="10"/>
      <c r="D131" s="11"/>
      <c r="E131" s="7"/>
      <c r="F131" s="7"/>
      <c r="G131" s="7"/>
      <c r="H131" s="101"/>
      <c r="I131" s="7"/>
      <c r="J131" s="12"/>
    </row>
    <row r="132" spans="1:10" ht="20.25">
      <c r="A132" s="9"/>
      <c r="B132" s="10"/>
      <c r="C132" s="10"/>
      <c r="D132" s="11"/>
      <c r="E132" s="7"/>
      <c r="F132" s="7"/>
      <c r="G132" s="7"/>
      <c r="H132" s="101"/>
      <c r="I132" s="7"/>
      <c r="J132" s="12"/>
    </row>
    <row r="133" spans="1:10" ht="20.25">
      <c r="A133" s="9"/>
      <c r="B133" s="10"/>
      <c r="C133" s="10"/>
      <c r="D133" s="11"/>
      <c r="E133" s="7"/>
      <c r="F133" s="7"/>
      <c r="G133" s="7"/>
      <c r="H133" s="101"/>
      <c r="I133" s="7"/>
      <c r="J133" s="12"/>
    </row>
    <row r="134" spans="1:10" ht="20.25">
      <c r="A134" s="9"/>
      <c r="B134" s="10"/>
      <c r="C134" s="10"/>
      <c r="D134" s="11"/>
      <c r="E134" s="7"/>
      <c r="F134" s="7"/>
      <c r="G134" s="7"/>
      <c r="H134" s="101"/>
      <c r="I134" s="7"/>
      <c r="J134" s="12"/>
    </row>
    <row r="135" spans="1:10" ht="20.25">
      <c r="A135" s="9"/>
      <c r="B135" s="10"/>
      <c r="C135" s="10"/>
      <c r="D135" s="11"/>
      <c r="E135" s="7"/>
      <c r="F135" s="7"/>
      <c r="G135" s="7"/>
      <c r="H135" s="101"/>
      <c r="I135" s="7"/>
      <c r="J135" s="12"/>
    </row>
    <row r="136" spans="1:10" ht="20.25">
      <c r="A136" s="9"/>
      <c r="B136" s="10"/>
      <c r="C136" s="10"/>
      <c r="D136" s="11"/>
      <c r="E136" s="7"/>
      <c r="F136" s="7"/>
      <c r="G136" s="7"/>
      <c r="H136" s="101"/>
      <c r="I136" s="7"/>
      <c r="J136" s="12"/>
    </row>
    <row r="137" spans="1:10" ht="20.25">
      <c r="A137" s="9"/>
      <c r="B137" s="10"/>
      <c r="C137" s="10"/>
      <c r="D137" s="11"/>
      <c r="E137" s="7"/>
      <c r="F137" s="7"/>
      <c r="G137" s="7"/>
      <c r="H137" s="101"/>
      <c r="I137" s="7"/>
      <c r="J137" s="12"/>
    </row>
    <row r="138" spans="1:10" ht="20.25">
      <c r="A138" s="9"/>
      <c r="B138" s="10"/>
      <c r="C138" s="10"/>
      <c r="D138" s="11"/>
      <c r="E138" s="7"/>
      <c r="F138" s="7"/>
      <c r="G138" s="7"/>
      <c r="H138" s="101"/>
      <c r="I138" s="7"/>
      <c r="J138" s="12"/>
    </row>
    <row r="139" spans="1:10" ht="20.25">
      <c r="A139" s="9"/>
      <c r="B139" s="10"/>
      <c r="C139" s="10"/>
      <c r="D139" s="11"/>
      <c r="E139" s="7"/>
      <c r="F139" s="7"/>
      <c r="G139" s="7"/>
      <c r="H139" s="101"/>
      <c r="I139" s="7"/>
      <c r="J139" s="12"/>
    </row>
    <row r="140" spans="1:10" ht="20.25">
      <c r="A140" s="9"/>
      <c r="B140" s="10"/>
      <c r="C140" s="10"/>
      <c r="D140" s="11"/>
      <c r="E140" s="7"/>
      <c r="F140" s="7"/>
      <c r="G140" s="7"/>
      <c r="H140" s="101"/>
      <c r="I140" s="7"/>
      <c r="J140" s="12"/>
    </row>
    <row r="141" spans="1:10" ht="20.25">
      <c r="A141" s="9"/>
      <c r="B141" s="10"/>
      <c r="C141" s="10"/>
      <c r="D141" s="11"/>
      <c r="E141" s="7"/>
      <c r="F141" s="7"/>
      <c r="G141" s="7"/>
      <c r="H141" s="101"/>
      <c r="I141" s="7"/>
      <c r="J141" s="12"/>
    </row>
    <row r="142" spans="1:10" ht="20.25">
      <c r="A142" s="9"/>
      <c r="B142" s="10"/>
      <c r="C142" s="10"/>
      <c r="D142" s="11"/>
      <c r="E142" s="7"/>
      <c r="F142" s="7"/>
      <c r="G142" s="7"/>
      <c r="H142" s="101"/>
      <c r="I142" s="7"/>
      <c r="J142" s="12"/>
    </row>
    <row r="143" spans="1:10" ht="20.25">
      <c r="A143" s="9"/>
      <c r="B143" s="10"/>
      <c r="C143" s="10"/>
      <c r="D143" s="11"/>
      <c r="E143" s="7"/>
      <c r="F143" s="7"/>
      <c r="G143" s="7"/>
      <c r="H143" s="101"/>
      <c r="I143" s="7"/>
      <c r="J143" s="12"/>
    </row>
    <row r="144" spans="1:10" ht="20.25">
      <c r="A144" s="9"/>
      <c r="B144" s="10"/>
      <c r="C144" s="10"/>
      <c r="D144" s="11"/>
      <c r="E144" s="7"/>
      <c r="F144" s="7"/>
      <c r="G144" s="7"/>
      <c r="H144" s="101"/>
      <c r="I144" s="7"/>
      <c r="J144" s="12"/>
    </row>
    <row r="145" spans="1:10" ht="20.25">
      <c r="A145" s="9"/>
      <c r="B145" s="10"/>
      <c r="C145" s="10"/>
      <c r="D145" s="11"/>
      <c r="E145" s="7"/>
      <c r="F145" s="7"/>
      <c r="G145" s="7"/>
      <c r="H145" s="101"/>
      <c r="I145" s="7"/>
      <c r="J145" s="12"/>
    </row>
    <row r="146" spans="1:10" ht="20.25">
      <c r="A146" s="9"/>
      <c r="B146" s="10"/>
      <c r="C146" s="10"/>
      <c r="D146" s="11"/>
      <c r="E146" s="7"/>
      <c r="F146" s="7"/>
      <c r="G146" s="7"/>
      <c r="H146" s="101"/>
      <c r="I146" s="7"/>
      <c r="J146" s="12"/>
    </row>
    <row r="147" spans="1:10" ht="20.25">
      <c r="A147" s="9"/>
      <c r="B147" s="10"/>
      <c r="C147" s="10"/>
      <c r="D147" s="11"/>
      <c r="E147" s="7"/>
      <c r="F147" s="7"/>
      <c r="G147" s="7"/>
      <c r="H147" s="101"/>
      <c r="I147" s="7"/>
      <c r="J147" s="12"/>
    </row>
    <row r="148" spans="1:10" ht="20.25">
      <c r="A148" s="9"/>
      <c r="B148" s="10"/>
      <c r="C148" s="10"/>
      <c r="D148" s="11"/>
      <c r="E148" s="7"/>
      <c r="F148" s="7"/>
      <c r="G148" s="7"/>
      <c r="H148" s="101"/>
      <c r="I148" s="7"/>
      <c r="J148" s="12"/>
    </row>
    <row r="149" spans="1:10" ht="20.25">
      <c r="A149" s="9"/>
      <c r="B149" s="10"/>
      <c r="C149" s="10"/>
      <c r="D149" s="11"/>
      <c r="E149" s="7"/>
      <c r="F149" s="7"/>
      <c r="G149" s="7"/>
      <c r="H149" s="101"/>
      <c r="I149" s="7"/>
      <c r="J149" s="12"/>
    </row>
    <row r="150" spans="1:10" ht="20.25">
      <c r="A150" s="9"/>
      <c r="B150" s="10"/>
      <c r="C150" s="10"/>
      <c r="D150" s="11"/>
      <c r="E150" s="7"/>
      <c r="F150" s="7"/>
      <c r="G150" s="7"/>
      <c r="H150" s="101"/>
      <c r="I150" s="7"/>
      <c r="J150" s="12"/>
    </row>
    <row r="151" spans="1:10" ht="20.25">
      <c r="A151" s="9"/>
      <c r="B151" s="10"/>
      <c r="C151" s="10"/>
      <c r="D151" s="11"/>
      <c r="E151" s="7"/>
      <c r="F151" s="7"/>
      <c r="G151" s="7"/>
      <c r="H151" s="101"/>
      <c r="I151" s="7"/>
      <c r="J151" s="12"/>
    </row>
    <row r="152" spans="1:10" ht="20.25">
      <c r="A152" s="9"/>
      <c r="B152" s="10"/>
      <c r="C152" s="10"/>
      <c r="D152" s="11"/>
      <c r="E152" s="7"/>
      <c r="F152" s="7"/>
      <c r="G152" s="7"/>
      <c r="H152" s="101"/>
      <c r="I152" s="7"/>
      <c r="J152" s="12"/>
    </row>
    <row r="153" spans="1:10" ht="20.25">
      <c r="A153" s="9"/>
      <c r="B153" s="10"/>
      <c r="C153" s="10"/>
      <c r="D153" s="11"/>
      <c r="E153" s="7"/>
      <c r="F153" s="7"/>
      <c r="G153" s="7"/>
      <c r="H153" s="101"/>
      <c r="I153" s="7"/>
      <c r="J153" s="12"/>
    </row>
    <row r="154" spans="1:10" ht="20.25">
      <c r="A154" s="9"/>
      <c r="B154" s="10"/>
      <c r="C154" s="10"/>
      <c r="D154" s="11"/>
      <c r="E154" s="7"/>
      <c r="F154" s="7"/>
      <c r="G154" s="7"/>
      <c r="H154" s="101"/>
      <c r="I154" s="7"/>
      <c r="J154" s="12"/>
    </row>
    <row r="155" spans="1:10" ht="20.25">
      <c r="A155" s="9"/>
      <c r="B155" s="10"/>
      <c r="C155" s="10"/>
      <c r="D155" s="11"/>
      <c r="E155" s="7"/>
      <c r="F155" s="7"/>
      <c r="G155" s="7"/>
      <c r="H155" s="101"/>
      <c r="I155" s="7"/>
      <c r="J155" s="12"/>
    </row>
    <row r="156" spans="1:10" ht="20.25">
      <c r="A156" s="9"/>
      <c r="B156" s="10"/>
      <c r="C156" s="10"/>
      <c r="D156" s="11"/>
      <c r="E156" s="7"/>
      <c r="F156" s="7"/>
      <c r="G156" s="7"/>
      <c r="H156" s="101"/>
      <c r="I156" s="7"/>
      <c r="J156" s="12"/>
    </row>
    <row r="157" spans="1:10" ht="20.25">
      <c r="A157" s="9"/>
      <c r="B157" s="10"/>
      <c r="C157" s="10"/>
      <c r="D157" s="11"/>
      <c r="E157" s="7"/>
      <c r="F157" s="7"/>
      <c r="G157" s="7"/>
      <c r="H157" s="101"/>
      <c r="I157" s="7"/>
      <c r="J157" s="12"/>
    </row>
    <row r="158" spans="1:10" ht="20.25">
      <c r="A158" s="9"/>
      <c r="B158" s="10"/>
      <c r="C158" s="10"/>
      <c r="D158" s="11"/>
      <c r="E158" s="7"/>
      <c r="F158" s="7"/>
      <c r="G158" s="7"/>
      <c r="H158" s="101"/>
      <c r="I158" s="7"/>
      <c r="J158" s="12"/>
    </row>
    <row r="159" spans="1:10" ht="20.25">
      <c r="A159" s="9"/>
      <c r="B159" s="10"/>
      <c r="C159" s="10"/>
      <c r="D159" s="11"/>
      <c r="E159" s="7"/>
      <c r="F159" s="7"/>
      <c r="G159" s="7"/>
      <c r="H159" s="101"/>
      <c r="I159" s="7"/>
      <c r="J159" s="12"/>
    </row>
    <row r="160" spans="1:10" ht="20.25">
      <c r="A160" s="9"/>
      <c r="B160" s="10"/>
      <c r="C160" s="10"/>
      <c r="D160" s="11"/>
      <c r="E160" s="7"/>
      <c r="F160" s="7"/>
      <c r="G160" s="7"/>
      <c r="H160" s="101"/>
      <c r="I160" s="7"/>
      <c r="J160" s="12"/>
    </row>
    <row r="161" spans="1:10" ht="20.25">
      <c r="A161" s="9"/>
      <c r="B161" s="10"/>
      <c r="C161" s="10"/>
      <c r="D161" s="11"/>
      <c r="E161" s="7"/>
      <c r="F161" s="7"/>
      <c r="G161" s="7"/>
      <c r="H161" s="101"/>
      <c r="I161" s="7"/>
      <c r="J161" s="12"/>
    </row>
    <row r="162" spans="1:10" ht="20.25">
      <c r="A162" s="9"/>
      <c r="B162" s="10"/>
      <c r="C162" s="10"/>
      <c r="D162" s="11"/>
      <c r="E162" s="7"/>
      <c r="F162" s="7"/>
      <c r="G162" s="7"/>
      <c r="H162" s="101"/>
      <c r="I162" s="7"/>
      <c r="J162" s="12"/>
    </row>
    <row r="163" spans="1:10" ht="20.25">
      <c r="A163" s="9"/>
      <c r="B163" s="10"/>
      <c r="C163" s="10"/>
      <c r="D163" s="11"/>
      <c r="E163" s="7"/>
      <c r="F163" s="7"/>
      <c r="G163" s="7"/>
      <c r="H163" s="101"/>
      <c r="I163" s="7"/>
      <c r="J163" s="12"/>
    </row>
    <row r="164" spans="1:10" ht="20.25">
      <c r="A164" s="9"/>
      <c r="B164" s="10"/>
      <c r="C164" s="10"/>
      <c r="D164" s="11"/>
      <c r="E164" s="7"/>
      <c r="F164" s="7"/>
      <c r="G164" s="7"/>
      <c r="H164" s="101"/>
      <c r="I164" s="7"/>
      <c r="J164" s="12"/>
    </row>
    <row r="165" spans="1:10" ht="20.25">
      <c r="A165" s="9"/>
      <c r="B165" s="10"/>
      <c r="C165" s="10"/>
      <c r="D165" s="11"/>
      <c r="E165" s="7"/>
      <c r="F165" s="7"/>
      <c r="G165" s="7"/>
      <c r="H165" s="101"/>
      <c r="I165" s="7"/>
      <c r="J165" s="12"/>
    </row>
    <row r="166" spans="1:10" ht="20.25">
      <c r="A166" s="9"/>
      <c r="B166" s="10"/>
      <c r="C166" s="10"/>
      <c r="D166" s="11"/>
      <c r="E166" s="7"/>
      <c r="F166" s="7"/>
      <c r="G166" s="7"/>
      <c r="H166" s="101"/>
      <c r="I166" s="7"/>
      <c r="J166" s="12"/>
    </row>
    <row r="167" spans="1:10" ht="20.25">
      <c r="A167" s="9"/>
      <c r="B167" s="10"/>
      <c r="C167" s="10"/>
      <c r="D167" s="11"/>
      <c r="E167" s="7"/>
      <c r="F167" s="7"/>
      <c r="G167" s="7"/>
      <c r="H167" s="101"/>
      <c r="I167" s="7"/>
      <c r="J167" s="12"/>
    </row>
    <row r="168" spans="1:10" ht="20.25">
      <c r="A168" s="9"/>
      <c r="B168" s="10"/>
      <c r="C168" s="10"/>
      <c r="D168" s="11"/>
      <c r="E168" s="7"/>
      <c r="F168" s="7"/>
      <c r="G168" s="7"/>
      <c r="H168" s="101"/>
      <c r="I168" s="7"/>
      <c r="J168" s="12"/>
    </row>
    <row r="169" spans="1:10" ht="20.25">
      <c r="A169" s="9"/>
      <c r="B169" s="10"/>
      <c r="C169" s="10"/>
      <c r="D169" s="11"/>
      <c r="E169" s="7"/>
      <c r="F169" s="7"/>
      <c r="G169" s="7"/>
      <c r="H169" s="101"/>
      <c r="I169" s="7"/>
      <c r="J169" s="12"/>
    </row>
    <row r="170" spans="1:10" ht="20.25">
      <c r="A170" s="9"/>
      <c r="B170" s="10"/>
      <c r="C170" s="10"/>
      <c r="D170" s="11"/>
      <c r="E170" s="7"/>
      <c r="F170" s="7"/>
      <c r="G170" s="7"/>
      <c r="H170" s="101"/>
      <c r="I170" s="7"/>
      <c r="J170" s="12"/>
    </row>
    <row r="171" spans="1:10" ht="20.25">
      <c r="A171" s="9"/>
      <c r="B171" s="10"/>
      <c r="C171" s="10"/>
      <c r="D171" s="11"/>
      <c r="E171" s="7"/>
      <c r="F171" s="7"/>
      <c r="G171" s="7"/>
      <c r="H171" s="101"/>
      <c r="I171" s="7"/>
      <c r="J171" s="12"/>
    </row>
    <row r="172" spans="1:10" ht="20.25">
      <c r="A172" s="9"/>
      <c r="B172" s="10"/>
      <c r="C172" s="10"/>
      <c r="D172" s="11"/>
      <c r="E172" s="7"/>
      <c r="F172" s="7"/>
      <c r="G172" s="7"/>
      <c r="H172" s="101"/>
      <c r="I172" s="7"/>
      <c r="J172" s="12"/>
    </row>
    <row r="173" spans="1:10" ht="20.25">
      <c r="A173" s="9"/>
      <c r="B173" s="10"/>
      <c r="C173" s="10"/>
      <c r="D173" s="11"/>
      <c r="E173" s="7"/>
      <c r="F173" s="7"/>
      <c r="G173" s="7"/>
      <c r="H173" s="101"/>
      <c r="I173" s="7"/>
      <c r="J173" s="12"/>
    </row>
    <row r="174" spans="1:10" ht="20.25">
      <c r="A174" s="9"/>
      <c r="B174" s="10"/>
      <c r="C174" s="10"/>
      <c r="D174" s="11"/>
      <c r="E174" s="7"/>
      <c r="F174" s="7"/>
      <c r="G174" s="7"/>
      <c r="H174" s="101"/>
      <c r="I174" s="7"/>
      <c r="J174" s="12"/>
    </row>
    <row r="175" spans="1:10" ht="20.25">
      <c r="A175" s="9"/>
      <c r="B175" s="10"/>
      <c r="C175" s="10"/>
      <c r="D175" s="11"/>
      <c r="E175" s="7"/>
      <c r="F175" s="7"/>
      <c r="G175" s="7"/>
      <c r="H175" s="101"/>
      <c r="I175" s="7"/>
      <c r="J175" s="12"/>
    </row>
    <row r="176" spans="1:10" ht="20.25">
      <c r="A176" s="9"/>
      <c r="B176" s="10"/>
      <c r="C176" s="10"/>
      <c r="D176" s="11"/>
      <c r="E176" s="7"/>
      <c r="F176" s="7"/>
      <c r="G176" s="7"/>
      <c r="H176" s="101"/>
      <c r="I176" s="7"/>
      <c r="J176" s="12"/>
    </row>
    <row r="177" spans="1:10" ht="20.25">
      <c r="A177" s="9"/>
      <c r="B177" s="10"/>
      <c r="C177" s="10"/>
      <c r="D177" s="11"/>
      <c r="E177" s="7"/>
      <c r="F177" s="7"/>
      <c r="G177" s="7"/>
      <c r="H177" s="101"/>
      <c r="I177" s="7"/>
      <c r="J177" s="12"/>
    </row>
    <row r="178" spans="1:10" ht="20.25">
      <c r="A178" s="9"/>
      <c r="B178" s="10"/>
      <c r="C178" s="10"/>
      <c r="D178" s="11"/>
      <c r="E178" s="7"/>
      <c r="F178" s="7"/>
      <c r="G178" s="7"/>
      <c r="H178" s="101"/>
      <c r="I178" s="7"/>
      <c r="J178" s="12"/>
    </row>
    <row r="179" spans="1:10" ht="20.25">
      <c r="A179" s="9"/>
      <c r="B179" s="10"/>
      <c r="C179" s="10"/>
      <c r="D179" s="11"/>
      <c r="E179" s="7"/>
      <c r="F179" s="7"/>
      <c r="G179" s="7"/>
      <c r="H179" s="101"/>
      <c r="I179" s="7"/>
      <c r="J179" s="12"/>
    </row>
    <row r="180" spans="1:10" ht="20.25">
      <c r="A180" s="9"/>
      <c r="B180" s="10"/>
      <c r="C180" s="10"/>
      <c r="D180" s="11"/>
      <c r="E180" s="7"/>
      <c r="F180" s="7"/>
      <c r="G180" s="7"/>
      <c r="H180" s="101"/>
      <c r="I180" s="7"/>
      <c r="J180" s="12"/>
    </row>
    <row r="181" spans="1:10" ht="20.25">
      <c r="A181" s="9"/>
      <c r="B181" s="10"/>
      <c r="C181" s="10"/>
      <c r="D181" s="11"/>
      <c r="E181" s="7"/>
      <c r="F181" s="7"/>
      <c r="G181" s="7"/>
      <c r="H181" s="101"/>
      <c r="I181" s="7"/>
      <c r="J181" s="12"/>
    </row>
    <row r="182" spans="1:10" ht="20.25">
      <c r="A182" s="9"/>
      <c r="B182" s="10"/>
      <c r="C182" s="10"/>
      <c r="D182" s="11"/>
      <c r="E182" s="7"/>
      <c r="F182" s="7"/>
      <c r="G182" s="7"/>
      <c r="H182" s="101"/>
      <c r="I182" s="7"/>
      <c r="J182" s="12"/>
    </row>
    <row r="183" spans="1:10" ht="20.25">
      <c r="A183" s="9"/>
      <c r="B183" s="10"/>
      <c r="C183" s="10"/>
      <c r="D183" s="11"/>
      <c r="E183" s="7"/>
      <c r="F183" s="7"/>
      <c r="G183" s="7"/>
      <c r="H183" s="101"/>
      <c r="I183" s="7"/>
      <c r="J183" s="12"/>
    </row>
    <row r="184" spans="1:10" ht="20.25">
      <c r="A184" s="9"/>
      <c r="B184" s="10"/>
      <c r="C184" s="10"/>
      <c r="D184" s="11"/>
      <c r="E184" s="7"/>
      <c r="F184" s="7"/>
      <c r="G184" s="7"/>
      <c r="H184" s="101"/>
      <c r="I184" s="7"/>
      <c r="J184" s="12"/>
    </row>
    <row r="185" spans="1:10" ht="20.25">
      <c r="A185" s="9"/>
      <c r="B185" s="10"/>
      <c r="C185" s="10"/>
      <c r="D185" s="11"/>
      <c r="E185" s="7"/>
      <c r="F185" s="7"/>
      <c r="G185" s="7"/>
      <c r="H185" s="101"/>
      <c r="I185" s="7"/>
      <c r="J185" s="12"/>
    </row>
    <row r="186" spans="1:10" ht="20.25">
      <c r="A186" s="9"/>
      <c r="B186" s="10"/>
      <c r="C186" s="10"/>
      <c r="D186" s="11"/>
      <c r="E186" s="7"/>
      <c r="F186" s="7"/>
      <c r="G186" s="7"/>
      <c r="H186" s="101"/>
      <c r="I186" s="7"/>
      <c r="J186" s="12"/>
    </row>
    <row r="187" spans="1:10" ht="20.25">
      <c r="A187" s="9"/>
      <c r="B187" s="10"/>
      <c r="C187" s="10"/>
      <c r="D187" s="11"/>
      <c r="E187" s="7"/>
      <c r="F187" s="7"/>
      <c r="G187" s="7"/>
      <c r="H187" s="101"/>
      <c r="I187" s="7"/>
      <c r="J187" s="12"/>
    </row>
    <row r="188" spans="1:10" ht="20.25">
      <c r="A188" s="9"/>
      <c r="B188" s="10"/>
      <c r="C188" s="10"/>
      <c r="D188" s="11"/>
      <c r="E188" s="7"/>
      <c r="F188" s="7"/>
      <c r="G188" s="7"/>
      <c r="H188" s="101"/>
      <c r="I188" s="7"/>
      <c r="J188" s="12"/>
    </row>
    <row r="189" spans="1:10" ht="20.25">
      <c r="A189" s="9"/>
      <c r="B189" s="10"/>
      <c r="C189" s="10"/>
      <c r="D189" s="11"/>
      <c r="E189" s="7"/>
      <c r="F189" s="7"/>
      <c r="G189" s="7"/>
      <c r="H189" s="101"/>
      <c r="I189" s="7"/>
      <c r="J189" s="12"/>
    </row>
    <row r="190" spans="1:10" ht="20.25">
      <c r="A190" s="9"/>
      <c r="B190" s="10"/>
      <c r="C190" s="10"/>
      <c r="D190" s="11"/>
      <c r="E190" s="7"/>
      <c r="F190" s="7"/>
      <c r="G190" s="7"/>
      <c r="H190" s="101"/>
      <c r="I190" s="7"/>
      <c r="J190" s="12"/>
    </row>
    <row r="191" spans="1:10" ht="20.25">
      <c r="A191" s="9"/>
      <c r="B191" s="10"/>
      <c r="C191" s="10"/>
      <c r="D191" s="11"/>
      <c r="E191" s="7"/>
      <c r="F191" s="7"/>
      <c r="G191" s="7"/>
      <c r="H191" s="101"/>
      <c r="I191" s="7"/>
      <c r="J191" s="12"/>
    </row>
    <row r="192" spans="1:10" ht="20.25">
      <c r="A192" s="9"/>
      <c r="B192" s="10"/>
      <c r="C192" s="10"/>
      <c r="D192" s="11"/>
      <c r="E192" s="7"/>
      <c r="F192" s="7"/>
      <c r="G192" s="7"/>
      <c r="H192" s="101"/>
      <c r="I192" s="7"/>
      <c r="J192" s="12"/>
    </row>
    <row r="193" spans="1:10" ht="20.25">
      <c r="A193" s="9"/>
      <c r="B193" s="10"/>
      <c r="C193" s="10"/>
      <c r="D193" s="11"/>
      <c r="E193" s="7"/>
      <c r="F193" s="7"/>
      <c r="G193" s="7"/>
      <c r="H193" s="101"/>
      <c r="I193" s="7"/>
      <c r="J193" s="12"/>
    </row>
    <row r="194" spans="1:10" ht="20.25">
      <c r="A194" s="9"/>
      <c r="B194" s="10"/>
      <c r="C194" s="10"/>
      <c r="D194" s="11"/>
      <c r="E194" s="7"/>
      <c r="F194" s="7"/>
      <c r="G194" s="7"/>
      <c r="H194" s="101"/>
      <c r="I194" s="7"/>
      <c r="J194" s="12"/>
    </row>
    <row r="195" spans="1:10" ht="20.25">
      <c r="A195" s="9"/>
      <c r="B195" s="10"/>
      <c r="C195" s="10"/>
      <c r="D195" s="11"/>
      <c r="E195" s="7"/>
      <c r="F195" s="7"/>
      <c r="G195" s="7"/>
      <c r="H195" s="101"/>
      <c r="I195" s="7"/>
      <c r="J195" s="12"/>
    </row>
    <row r="196" spans="1:10" ht="20.25">
      <c r="A196" s="9"/>
      <c r="B196" s="10"/>
      <c r="C196" s="10"/>
      <c r="D196" s="11"/>
      <c r="E196" s="7"/>
      <c r="F196" s="7"/>
      <c r="G196" s="7"/>
      <c r="H196" s="101"/>
      <c r="I196" s="7"/>
      <c r="J196" s="12"/>
    </row>
    <row r="197" spans="1:10" ht="20.25">
      <c r="A197" s="9"/>
      <c r="B197" s="10"/>
      <c r="C197" s="10"/>
      <c r="D197" s="11"/>
      <c r="E197" s="7"/>
      <c r="F197" s="7"/>
      <c r="G197" s="7"/>
      <c r="H197" s="101"/>
      <c r="I197" s="7"/>
      <c r="J197" s="12"/>
    </row>
    <row r="198" spans="1:10" ht="20.25">
      <c r="A198" s="9"/>
      <c r="B198" s="10"/>
      <c r="C198" s="10"/>
      <c r="D198" s="11"/>
      <c r="E198" s="7"/>
      <c r="F198" s="7"/>
      <c r="G198" s="7"/>
      <c r="H198" s="101"/>
      <c r="I198" s="7"/>
      <c r="J198" s="12"/>
    </row>
    <row r="199" spans="1:10" ht="20.25">
      <c r="A199" s="9"/>
      <c r="B199" s="10"/>
      <c r="C199" s="10"/>
      <c r="D199" s="11"/>
      <c r="E199" s="7"/>
      <c r="F199" s="7"/>
      <c r="G199" s="7"/>
      <c r="H199" s="101"/>
      <c r="I199" s="7"/>
      <c r="J199" s="12"/>
    </row>
    <row r="200" spans="1:10" ht="20.25">
      <c r="A200" s="9"/>
      <c r="B200" s="10"/>
      <c r="C200" s="10"/>
      <c r="D200" s="11"/>
      <c r="E200" s="7"/>
      <c r="F200" s="7"/>
      <c r="G200" s="7"/>
      <c r="H200" s="101"/>
      <c r="I200" s="7"/>
      <c r="J200" s="12"/>
    </row>
    <row r="201" spans="1:10" ht="20.25">
      <c r="A201" s="9"/>
      <c r="B201" s="10"/>
      <c r="C201" s="10"/>
      <c r="D201" s="11"/>
      <c r="E201" s="7"/>
      <c r="F201" s="7"/>
      <c r="G201" s="7"/>
      <c r="H201" s="101"/>
      <c r="I201" s="7"/>
      <c r="J201" s="12"/>
    </row>
    <row r="202" spans="1:10" ht="20.25">
      <c r="A202" s="9"/>
      <c r="B202" s="10"/>
      <c r="C202" s="10"/>
      <c r="D202" s="11"/>
      <c r="E202" s="7"/>
      <c r="F202" s="7"/>
      <c r="G202" s="7"/>
      <c r="H202" s="101"/>
      <c r="I202" s="7"/>
      <c r="J202" s="12"/>
    </row>
    <row r="203" spans="1:10" ht="20.25">
      <c r="A203" s="9"/>
      <c r="B203" s="10"/>
      <c r="C203" s="10"/>
      <c r="D203" s="11"/>
      <c r="E203" s="7"/>
      <c r="F203" s="7"/>
      <c r="G203" s="7"/>
      <c r="H203" s="101"/>
      <c r="I203" s="7"/>
      <c r="J203" s="12"/>
    </row>
    <row r="204" spans="1:10" ht="20.25">
      <c r="A204" s="9"/>
      <c r="B204" s="10"/>
      <c r="C204" s="10"/>
      <c r="D204" s="11"/>
      <c r="E204" s="7"/>
      <c r="F204" s="7"/>
      <c r="G204" s="7"/>
      <c r="H204" s="101"/>
      <c r="I204" s="7"/>
      <c r="J204" s="12"/>
    </row>
    <row r="205" spans="1:10" ht="20.25">
      <c r="A205" s="9"/>
      <c r="B205" s="10"/>
      <c r="C205" s="10"/>
      <c r="D205" s="11"/>
      <c r="E205" s="7"/>
      <c r="F205" s="7"/>
      <c r="G205" s="7"/>
      <c r="H205" s="101"/>
      <c r="I205" s="7"/>
      <c r="J205" s="12"/>
    </row>
    <row r="206" spans="1:10" ht="20.25">
      <c r="A206" s="9"/>
      <c r="B206" s="10"/>
      <c r="C206" s="10"/>
      <c r="D206" s="11"/>
      <c r="E206" s="7"/>
      <c r="F206" s="7"/>
      <c r="G206" s="7"/>
      <c r="H206" s="101"/>
      <c r="I206" s="7"/>
      <c r="J206" s="12"/>
    </row>
    <row r="207" spans="1:10" ht="20.25">
      <c r="A207" s="9"/>
      <c r="B207" s="10"/>
      <c r="C207" s="10"/>
      <c r="D207" s="11"/>
      <c r="E207" s="7"/>
      <c r="F207" s="7"/>
      <c r="G207" s="7"/>
      <c r="H207" s="101"/>
      <c r="I207" s="7"/>
      <c r="J207" s="12"/>
    </row>
    <row r="208" spans="1:10" ht="20.25">
      <c r="A208" s="9"/>
      <c r="B208" s="10"/>
      <c r="C208" s="10"/>
      <c r="D208" s="11"/>
      <c r="E208" s="7"/>
      <c r="F208" s="7"/>
      <c r="G208" s="7"/>
      <c r="H208" s="101"/>
      <c r="I208" s="7"/>
      <c r="J208" s="12"/>
    </row>
    <row r="209" spans="1:10" ht="20.25">
      <c r="A209" s="9"/>
      <c r="B209" s="10"/>
      <c r="C209" s="10"/>
      <c r="D209" s="11"/>
      <c r="E209" s="7"/>
      <c r="F209" s="7"/>
      <c r="G209" s="7"/>
      <c r="H209" s="101"/>
      <c r="I209" s="7"/>
      <c r="J209" s="12"/>
    </row>
    <row r="210" spans="1:10" ht="20.25">
      <c r="A210" s="9"/>
      <c r="B210" s="10"/>
      <c r="C210" s="10"/>
      <c r="D210" s="11"/>
      <c r="E210" s="7"/>
      <c r="F210" s="7"/>
      <c r="G210" s="7"/>
      <c r="H210" s="101"/>
      <c r="I210" s="7"/>
      <c r="J210" s="12"/>
    </row>
    <row r="211" spans="1:10" ht="20.25">
      <c r="A211" s="9"/>
      <c r="B211" s="10"/>
      <c r="C211" s="10"/>
      <c r="D211" s="11"/>
      <c r="E211" s="7"/>
      <c r="F211" s="7"/>
      <c r="G211" s="7"/>
      <c r="H211" s="101"/>
      <c r="I211" s="7"/>
      <c r="J211" s="12"/>
    </row>
    <row r="212" spans="1:10" ht="20.25">
      <c r="A212" s="9"/>
      <c r="B212" s="10"/>
      <c r="C212" s="10"/>
      <c r="D212" s="11"/>
      <c r="E212" s="7"/>
      <c r="F212" s="7"/>
      <c r="G212" s="7"/>
      <c r="H212" s="101"/>
      <c r="I212" s="7"/>
      <c r="J212" s="12"/>
    </row>
    <row r="213" spans="1:10" ht="20.25">
      <c r="A213" s="9"/>
      <c r="B213" s="10"/>
      <c r="C213" s="10"/>
      <c r="D213" s="11"/>
      <c r="E213" s="7"/>
      <c r="F213" s="7"/>
      <c r="G213" s="7"/>
      <c r="H213" s="101"/>
      <c r="I213" s="7"/>
      <c r="J213" s="12"/>
    </row>
    <row r="214" spans="1:10" ht="20.25">
      <c r="A214" s="9"/>
      <c r="B214" s="10"/>
      <c r="C214" s="10"/>
      <c r="D214" s="11"/>
      <c r="E214" s="7"/>
      <c r="F214" s="7"/>
      <c r="G214" s="7"/>
      <c r="H214" s="101"/>
      <c r="I214" s="7"/>
      <c r="J214" s="12"/>
    </row>
    <row r="215" spans="1:10" ht="20.25">
      <c r="A215" s="9"/>
      <c r="B215" s="10"/>
      <c r="C215" s="10"/>
      <c r="D215" s="11"/>
      <c r="E215" s="7"/>
      <c r="F215" s="7"/>
      <c r="G215" s="7"/>
      <c r="H215" s="101"/>
      <c r="I215" s="7"/>
      <c r="J215" s="12"/>
    </row>
    <row r="216" spans="1:10" ht="20.25">
      <c r="A216" s="9"/>
      <c r="B216" s="10"/>
      <c r="C216" s="10"/>
      <c r="D216" s="11"/>
      <c r="E216" s="7"/>
      <c r="F216" s="7"/>
      <c r="G216" s="7"/>
      <c r="H216" s="101"/>
      <c r="I216" s="7"/>
      <c r="J216" s="12"/>
    </row>
    <row r="217" spans="1:10" ht="20.25">
      <c r="A217" s="9"/>
      <c r="B217" s="10"/>
      <c r="C217" s="10"/>
      <c r="D217" s="11"/>
      <c r="E217" s="7"/>
      <c r="F217" s="7"/>
      <c r="G217" s="7"/>
      <c r="H217" s="101"/>
      <c r="I217" s="7"/>
      <c r="J217" s="12"/>
    </row>
    <row r="218" spans="1:10" ht="20.25">
      <c r="A218" s="9"/>
      <c r="B218" s="10"/>
      <c r="C218" s="10"/>
      <c r="D218" s="11"/>
      <c r="E218" s="7"/>
      <c r="F218" s="7"/>
      <c r="G218" s="7"/>
      <c r="H218" s="101"/>
      <c r="I218" s="7"/>
      <c r="J218" s="12"/>
    </row>
    <row r="219" spans="1:10" ht="20.25">
      <c r="A219" s="9"/>
      <c r="B219" s="10"/>
      <c r="C219" s="10"/>
      <c r="D219" s="11"/>
      <c r="E219" s="7"/>
      <c r="F219" s="7"/>
      <c r="G219" s="7"/>
      <c r="H219" s="101"/>
      <c r="I219" s="7"/>
      <c r="J219" s="12"/>
    </row>
    <row r="220" spans="1:10" ht="20.25">
      <c r="A220" s="9"/>
      <c r="B220" s="10"/>
      <c r="C220" s="10"/>
      <c r="D220" s="11"/>
      <c r="E220" s="7"/>
      <c r="F220" s="7"/>
      <c r="G220" s="7"/>
      <c r="H220" s="101"/>
      <c r="I220" s="7"/>
      <c r="J220" s="12"/>
    </row>
    <row r="221" spans="1:10" ht="20.25">
      <c r="A221" s="9"/>
      <c r="B221" s="10"/>
      <c r="C221" s="10"/>
      <c r="D221" s="11"/>
      <c r="E221" s="7"/>
      <c r="F221" s="7"/>
      <c r="G221" s="7"/>
      <c r="H221" s="101"/>
      <c r="I221" s="7"/>
      <c r="J221" s="12"/>
    </row>
    <row r="222" spans="1:10" ht="20.25">
      <c r="A222" s="9"/>
      <c r="B222" s="10"/>
      <c r="C222" s="10"/>
      <c r="D222" s="11"/>
      <c r="E222" s="7"/>
      <c r="F222" s="7"/>
      <c r="G222" s="7"/>
      <c r="H222" s="101"/>
      <c r="I222" s="7"/>
      <c r="J222" s="12"/>
    </row>
    <row r="223" spans="1:10" ht="20.25">
      <c r="A223" s="9"/>
      <c r="B223" s="10"/>
      <c r="C223" s="10"/>
      <c r="D223" s="11"/>
      <c r="E223" s="7"/>
      <c r="F223" s="7"/>
      <c r="G223" s="7"/>
      <c r="H223" s="101"/>
      <c r="I223" s="7"/>
      <c r="J223" s="12"/>
    </row>
    <row r="224" spans="1:10" ht="20.25">
      <c r="A224" s="9"/>
      <c r="B224" s="10"/>
      <c r="C224" s="10"/>
      <c r="D224" s="11"/>
      <c r="E224" s="7"/>
      <c r="F224" s="7"/>
      <c r="G224" s="7"/>
      <c r="H224" s="101"/>
      <c r="I224" s="7"/>
      <c r="J224" s="12"/>
    </row>
    <row r="225" spans="1:10" ht="20.25">
      <c r="A225" s="9"/>
      <c r="B225" s="10"/>
      <c r="C225" s="10"/>
      <c r="D225" s="11"/>
      <c r="E225" s="7"/>
      <c r="F225" s="7"/>
      <c r="G225" s="7"/>
      <c r="H225" s="101"/>
      <c r="I225" s="7"/>
      <c r="J225" s="12"/>
    </row>
    <row r="226" spans="1:10" ht="20.25">
      <c r="A226" s="9"/>
      <c r="B226" s="10"/>
      <c r="C226" s="10"/>
      <c r="D226" s="11"/>
      <c r="E226" s="7"/>
      <c r="F226" s="7"/>
      <c r="G226" s="7"/>
      <c r="H226" s="101"/>
      <c r="I226" s="7"/>
      <c r="J226" s="12"/>
    </row>
    <row r="227" spans="1:10" ht="20.25">
      <c r="A227" s="9"/>
      <c r="B227" s="10"/>
      <c r="C227" s="10"/>
      <c r="D227" s="11"/>
      <c r="E227" s="7"/>
      <c r="F227" s="7"/>
      <c r="G227" s="7"/>
      <c r="H227" s="101"/>
      <c r="I227" s="7"/>
      <c r="J227" s="12"/>
    </row>
    <row r="228" spans="1:10" ht="20.25">
      <c r="A228" s="9"/>
      <c r="B228" s="10"/>
      <c r="C228" s="10"/>
      <c r="D228" s="11"/>
      <c r="E228" s="7"/>
      <c r="F228" s="7"/>
      <c r="G228" s="7"/>
      <c r="H228" s="101"/>
      <c r="I228" s="7"/>
      <c r="J228" s="12"/>
    </row>
    <row r="229" spans="1:10" ht="20.25">
      <c r="A229" s="9"/>
      <c r="B229" s="10"/>
      <c r="C229" s="10"/>
      <c r="D229" s="11"/>
      <c r="E229" s="7"/>
      <c r="F229" s="7"/>
      <c r="G229" s="7"/>
      <c r="H229" s="101"/>
      <c r="I229" s="7"/>
      <c r="J229" s="12"/>
    </row>
    <row r="230" spans="1:10" ht="20.25">
      <c r="A230" s="9"/>
      <c r="B230" s="10"/>
      <c r="C230" s="10"/>
      <c r="D230" s="11"/>
      <c r="E230" s="7"/>
      <c r="F230" s="7"/>
      <c r="G230" s="7"/>
      <c r="H230" s="101"/>
      <c r="I230" s="7"/>
      <c r="J230" s="12"/>
    </row>
    <row r="231" spans="1:10" ht="20.25">
      <c r="A231" s="9"/>
      <c r="B231" s="10"/>
      <c r="C231" s="10"/>
      <c r="D231" s="11"/>
      <c r="E231" s="7"/>
      <c r="F231" s="7"/>
      <c r="G231" s="7"/>
      <c r="H231" s="101"/>
      <c r="I231" s="7"/>
      <c r="J231" s="12"/>
    </row>
    <row r="232" spans="1:10" ht="20.25">
      <c r="A232" s="9"/>
      <c r="B232" s="10"/>
      <c r="C232" s="10"/>
      <c r="D232" s="11"/>
      <c r="E232" s="7"/>
      <c r="F232" s="7"/>
      <c r="G232" s="7"/>
      <c r="H232" s="101"/>
      <c r="I232" s="7"/>
      <c r="J232" s="12"/>
    </row>
    <row r="233" spans="1:10" ht="20.25">
      <c r="A233" s="9"/>
      <c r="B233" s="10"/>
      <c r="C233" s="10"/>
      <c r="D233" s="11"/>
      <c r="E233" s="7"/>
      <c r="F233" s="7"/>
      <c r="G233" s="7"/>
      <c r="H233" s="101"/>
      <c r="I233" s="7"/>
      <c r="J233" s="12"/>
    </row>
    <row r="234" spans="1:10" ht="20.25">
      <c r="A234" s="9"/>
      <c r="B234" s="10"/>
      <c r="C234" s="10"/>
      <c r="D234" s="11"/>
      <c r="E234" s="7"/>
      <c r="F234" s="7"/>
      <c r="G234" s="7"/>
      <c r="H234" s="101"/>
      <c r="I234" s="7"/>
      <c r="J234" s="12"/>
    </row>
    <row r="235" spans="1:10" ht="20.25">
      <c r="A235" s="9"/>
      <c r="B235" s="10"/>
      <c r="C235" s="10"/>
      <c r="D235" s="11"/>
      <c r="E235" s="7"/>
      <c r="F235" s="7"/>
      <c r="G235" s="7"/>
      <c r="H235" s="101"/>
      <c r="I235" s="7"/>
      <c r="J235" s="12"/>
    </row>
    <row r="236" spans="1:10" ht="20.25">
      <c r="A236" s="9"/>
      <c r="B236" s="10"/>
      <c r="C236" s="10"/>
      <c r="D236" s="11"/>
      <c r="E236" s="7"/>
      <c r="F236" s="7"/>
      <c r="G236" s="7"/>
      <c r="H236" s="101"/>
      <c r="I236" s="7"/>
      <c r="J236" s="12"/>
    </row>
    <row r="237" spans="1:10" ht="20.25">
      <c r="A237" s="9"/>
      <c r="B237" s="10"/>
      <c r="C237" s="10"/>
      <c r="D237" s="11"/>
      <c r="E237" s="7"/>
      <c r="F237" s="7"/>
      <c r="G237" s="7"/>
      <c r="H237" s="101"/>
      <c r="I237" s="7"/>
      <c r="J237" s="12"/>
    </row>
    <row r="238" spans="1:10" ht="20.25">
      <c r="A238" s="9"/>
      <c r="B238" s="10"/>
      <c r="C238" s="10"/>
      <c r="D238" s="11"/>
      <c r="E238" s="7"/>
      <c r="F238" s="7"/>
      <c r="G238" s="7"/>
      <c r="H238" s="101"/>
      <c r="I238" s="7"/>
      <c r="J238" s="12"/>
    </row>
    <row r="239" spans="1:10" ht="20.25">
      <c r="A239" s="9"/>
      <c r="B239" s="10"/>
      <c r="C239" s="10"/>
      <c r="D239" s="11"/>
      <c r="E239" s="7"/>
      <c r="F239" s="7"/>
      <c r="G239" s="7"/>
      <c r="H239" s="101"/>
      <c r="I239" s="7"/>
      <c r="J239" s="12"/>
    </row>
    <row r="240" spans="1:10" ht="20.25">
      <c r="A240" s="9"/>
      <c r="B240" s="10"/>
      <c r="C240" s="10"/>
      <c r="D240" s="11"/>
      <c r="E240" s="7"/>
      <c r="F240" s="7"/>
      <c r="G240" s="7"/>
      <c r="H240" s="101"/>
      <c r="I240" s="7"/>
      <c r="J240" s="12"/>
    </row>
    <row r="241" spans="1:10" ht="20.25">
      <c r="A241" s="9"/>
      <c r="B241" s="10"/>
      <c r="C241" s="10"/>
      <c r="D241" s="11"/>
      <c r="E241" s="7"/>
      <c r="F241" s="7"/>
      <c r="G241" s="7"/>
      <c r="H241" s="101"/>
      <c r="I241" s="7"/>
      <c r="J241" s="12"/>
    </row>
    <row r="242" spans="1:10" ht="20.25">
      <c r="A242" s="9"/>
      <c r="B242" s="10"/>
      <c r="C242" s="10"/>
      <c r="D242" s="11"/>
      <c r="E242" s="7"/>
      <c r="F242" s="7"/>
      <c r="G242" s="7"/>
      <c r="H242" s="101"/>
      <c r="I242" s="7"/>
      <c r="J242" s="12"/>
    </row>
    <row r="243" spans="1:10" ht="20.25">
      <c r="A243" s="9"/>
      <c r="B243" s="10"/>
      <c r="C243" s="10"/>
      <c r="D243" s="11"/>
      <c r="E243" s="7"/>
      <c r="F243" s="7"/>
      <c r="G243" s="7"/>
      <c r="H243" s="101"/>
      <c r="I243" s="7"/>
      <c r="J243" s="12"/>
    </row>
    <row r="244" spans="1:10" ht="20.25">
      <c r="A244" s="9"/>
      <c r="B244" s="10"/>
      <c r="C244" s="10"/>
      <c r="D244" s="11"/>
      <c r="E244" s="7"/>
      <c r="F244" s="7"/>
      <c r="G244" s="7"/>
      <c r="H244" s="101"/>
      <c r="I244" s="7"/>
      <c r="J244" s="12"/>
    </row>
    <row r="245" spans="1:10" ht="20.25">
      <c r="A245" s="9"/>
      <c r="B245" s="10"/>
      <c r="C245" s="10"/>
      <c r="D245" s="11"/>
      <c r="E245" s="7"/>
      <c r="F245" s="7"/>
      <c r="G245" s="7"/>
      <c r="H245" s="101"/>
      <c r="I245" s="7"/>
      <c r="J245" s="12"/>
    </row>
    <row r="246" spans="1:10" ht="20.25">
      <c r="A246" s="9"/>
      <c r="B246" s="10"/>
      <c r="C246" s="10"/>
      <c r="D246" s="11"/>
      <c r="E246" s="7"/>
      <c r="F246" s="7"/>
      <c r="G246" s="7"/>
      <c r="H246" s="101"/>
      <c r="I246" s="7"/>
      <c r="J246" s="12"/>
    </row>
    <row r="247" spans="1:10" ht="20.25">
      <c r="A247" s="9"/>
      <c r="B247" s="10"/>
      <c r="C247" s="10"/>
      <c r="D247" s="11"/>
      <c r="E247" s="7"/>
      <c r="F247" s="7"/>
      <c r="G247" s="7"/>
      <c r="H247" s="101"/>
      <c r="I247" s="7"/>
      <c r="J247" s="12"/>
    </row>
    <row r="248" spans="1:10" ht="20.25">
      <c r="A248" s="9"/>
      <c r="B248" s="10"/>
      <c r="C248" s="10"/>
      <c r="D248" s="11"/>
      <c r="E248" s="7"/>
      <c r="F248" s="7"/>
      <c r="G248" s="7"/>
      <c r="H248" s="101"/>
      <c r="I248" s="7"/>
      <c r="J248" s="12"/>
    </row>
    <row r="249" spans="1:10" ht="20.25">
      <c r="A249" s="9"/>
      <c r="B249" s="10"/>
      <c r="C249" s="10"/>
      <c r="D249" s="11"/>
      <c r="E249" s="7"/>
      <c r="F249" s="7"/>
      <c r="G249" s="7"/>
      <c r="H249" s="101"/>
      <c r="I249" s="7"/>
      <c r="J249" s="12"/>
    </row>
    <row r="250" spans="1:10" ht="20.25">
      <c r="A250" s="9"/>
      <c r="B250" s="10"/>
      <c r="C250" s="10"/>
      <c r="D250" s="11"/>
      <c r="E250" s="7"/>
      <c r="F250" s="7"/>
      <c r="G250" s="7"/>
      <c r="H250" s="101"/>
      <c r="I250" s="7"/>
      <c r="J250" s="12"/>
    </row>
    <row r="251" spans="1:10" ht="20.25">
      <c r="A251" s="9"/>
      <c r="B251" s="10"/>
      <c r="C251" s="10"/>
      <c r="D251" s="11"/>
      <c r="E251" s="7"/>
      <c r="F251" s="7"/>
      <c r="G251" s="7"/>
      <c r="H251" s="101"/>
      <c r="I251" s="7"/>
      <c r="J251" s="12"/>
    </row>
    <row r="252" spans="1:10" ht="20.25">
      <c r="A252" s="9"/>
      <c r="B252" s="10"/>
      <c r="C252" s="10"/>
      <c r="D252" s="8"/>
      <c r="E252" s="7"/>
      <c r="F252" s="4"/>
      <c r="G252" s="4"/>
      <c r="H252" s="102"/>
      <c r="I252" s="4"/>
      <c r="J252" s="5"/>
    </row>
    <row r="253" spans="1:10" ht="20.25">
      <c r="A253" s="9"/>
      <c r="B253" s="10"/>
      <c r="C253" s="10"/>
      <c r="D253" s="8"/>
      <c r="E253" s="4"/>
      <c r="F253" s="4"/>
      <c r="G253" s="4"/>
      <c r="H253" s="102"/>
      <c r="I253" s="4"/>
      <c r="J253" s="5"/>
    </row>
    <row r="254" spans="1:10" ht="20.25">
      <c r="A254" s="9"/>
      <c r="B254" s="10"/>
      <c r="C254" s="10"/>
      <c r="D254" s="8"/>
      <c r="E254" s="4"/>
      <c r="F254" s="4"/>
      <c r="G254" s="4"/>
      <c r="H254" s="102"/>
      <c r="I254" s="4"/>
      <c r="J254" s="5"/>
    </row>
    <row r="255" spans="1:10" ht="20.25">
      <c r="A255" s="9"/>
      <c r="B255" s="10"/>
      <c r="C255" s="10"/>
      <c r="D255" s="8"/>
      <c r="E255" s="4"/>
      <c r="F255" s="4"/>
      <c r="G255" s="4"/>
      <c r="H255" s="102"/>
      <c r="I255" s="4"/>
      <c r="J255" s="5"/>
    </row>
    <row r="256" spans="1:10" ht="20.25">
      <c r="A256" s="9"/>
      <c r="B256" s="10"/>
      <c r="C256" s="10"/>
      <c r="D256" s="8"/>
      <c r="E256" s="4"/>
      <c r="F256" s="4"/>
      <c r="G256" s="4"/>
      <c r="H256" s="102"/>
      <c r="I256" s="4"/>
      <c r="J256" s="5"/>
    </row>
    <row r="257" spans="1:10" ht="20.25">
      <c r="A257" s="9"/>
      <c r="B257" s="10"/>
      <c r="C257" s="10"/>
      <c r="D257" s="8"/>
      <c r="E257" s="4"/>
      <c r="F257" s="4"/>
      <c r="G257" s="4"/>
      <c r="H257" s="102"/>
      <c r="I257" s="4"/>
      <c r="J257" s="5"/>
    </row>
    <row r="258" spans="1:10" ht="20.25">
      <c r="A258" s="9"/>
      <c r="B258" s="10"/>
      <c r="C258" s="10"/>
      <c r="D258" s="8"/>
      <c r="E258" s="4"/>
      <c r="F258" s="4"/>
      <c r="G258" s="4"/>
      <c r="H258" s="102"/>
      <c r="I258" s="4"/>
      <c r="J258" s="5"/>
    </row>
    <row r="259" spans="1:10" ht="20.25">
      <c r="A259" s="9"/>
      <c r="B259" s="10"/>
      <c r="C259" s="10"/>
      <c r="D259" s="8"/>
      <c r="E259" s="4"/>
      <c r="F259" s="4"/>
      <c r="G259" s="4"/>
      <c r="H259" s="102"/>
      <c r="I259" s="4"/>
      <c r="J259" s="5"/>
    </row>
    <row r="260" spans="1:10" ht="20.25">
      <c r="A260" s="9"/>
      <c r="B260" s="10"/>
      <c r="C260" s="10"/>
      <c r="D260" s="8"/>
      <c r="E260" s="4"/>
      <c r="F260" s="4"/>
      <c r="G260" s="4"/>
      <c r="H260" s="102"/>
      <c r="I260" s="4"/>
      <c r="J260" s="5"/>
    </row>
    <row r="261" spans="1:10" ht="20.25">
      <c r="A261" s="9"/>
      <c r="B261" s="10"/>
      <c r="C261" s="10"/>
      <c r="D261" s="8"/>
      <c r="E261" s="4"/>
      <c r="F261" s="4"/>
      <c r="G261" s="4"/>
      <c r="H261" s="102"/>
      <c r="I261" s="4"/>
      <c r="J261" s="5"/>
    </row>
    <row r="262" spans="1:10" ht="20.25">
      <c r="A262" s="9"/>
      <c r="B262" s="10"/>
      <c r="C262" s="10"/>
      <c r="D262" s="8"/>
      <c r="E262" s="4"/>
      <c r="F262" s="4"/>
      <c r="G262" s="4"/>
      <c r="H262" s="102"/>
      <c r="I262" s="4"/>
      <c r="J262" s="5"/>
    </row>
    <row r="263" spans="1:10" ht="20.25">
      <c r="A263" s="9"/>
      <c r="B263" s="10"/>
      <c r="C263" s="10"/>
      <c r="D263" s="8"/>
      <c r="E263" s="4"/>
      <c r="F263" s="4"/>
      <c r="G263" s="4"/>
      <c r="H263" s="102"/>
      <c r="I263" s="4"/>
      <c r="J263" s="5"/>
    </row>
    <row r="264" spans="1:10" ht="20.25">
      <c r="A264" s="9"/>
      <c r="B264" s="10"/>
      <c r="C264" s="10"/>
      <c r="D264" s="8"/>
      <c r="E264" s="4"/>
      <c r="F264" s="4"/>
      <c r="G264" s="4"/>
      <c r="H264" s="102"/>
      <c r="I264" s="4"/>
      <c r="J264" s="5"/>
    </row>
    <row r="265" spans="1:10" ht="20.25">
      <c r="A265" s="9"/>
      <c r="B265" s="10"/>
      <c r="C265" s="10"/>
      <c r="D265" s="8"/>
      <c r="E265" s="4"/>
      <c r="F265" s="4"/>
      <c r="G265" s="4"/>
      <c r="H265" s="102"/>
      <c r="I265" s="4"/>
      <c r="J265" s="5"/>
    </row>
    <row r="266" spans="1:10" ht="20.25">
      <c r="A266" s="9"/>
      <c r="B266" s="10"/>
      <c r="C266" s="10"/>
      <c r="D266" s="8"/>
      <c r="E266" s="4"/>
      <c r="F266" s="4"/>
      <c r="G266" s="4"/>
      <c r="H266" s="102"/>
      <c r="I266" s="4"/>
      <c r="J266" s="5"/>
    </row>
    <row r="267" spans="1:10" ht="20.25">
      <c r="A267" s="9"/>
      <c r="B267" s="10"/>
      <c r="C267" s="10"/>
      <c r="D267" s="8"/>
      <c r="E267" s="4"/>
      <c r="F267" s="4"/>
      <c r="G267" s="4"/>
      <c r="H267" s="102"/>
      <c r="I267" s="4"/>
      <c r="J267" s="5"/>
    </row>
    <row r="268" spans="1:10" ht="20.25">
      <c r="A268" s="9"/>
      <c r="B268" s="10"/>
      <c r="C268" s="10"/>
      <c r="D268" s="8"/>
      <c r="E268" s="4"/>
      <c r="F268" s="4"/>
      <c r="G268" s="4"/>
      <c r="H268" s="102"/>
      <c r="I268" s="4"/>
      <c r="J268" s="5"/>
    </row>
    <row r="269" spans="1:10" ht="20.25">
      <c r="A269" s="9"/>
      <c r="B269" s="13"/>
      <c r="C269" s="13"/>
      <c r="D269" s="8"/>
      <c r="E269" s="4"/>
      <c r="F269" s="4"/>
      <c r="G269" s="4"/>
      <c r="H269" s="102"/>
      <c r="I269" s="4"/>
      <c r="J269" s="5"/>
    </row>
    <row r="270" spans="1:10" ht="20.25">
      <c r="A270" s="9"/>
      <c r="B270" s="13"/>
      <c r="C270" s="13"/>
      <c r="D270" s="8"/>
      <c r="E270" s="4"/>
      <c r="F270" s="4"/>
      <c r="G270" s="4"/>
      <c r="H270" s="102"/>
      <c r="I270" s="4"/>
      <c r="J270" s="5"/>
    </row>
    <row r="271" spans="1:10" ht="20.25">
      <c r="A271" s="9"/>
      <c r="B271" s="13"/>
      <c r="C271" s="13"/>
      <c r="D271" s="8"/>
      <c r="E271" s="4"/>
      <c r="F271" s="4"/>
      <c r="G271" s="4"/>
      <c r="H271" s="102"/>
      <c r="I271" s="4"/>
      <c r="J271" s="5"/>
    </row>
    <row r="272" spans="1:10" ht="20.25">
      <c r="A272" s="9"/>
      <c r="B272" s="13"/>
      <c r="C272" s="13"/>
      <c r="D272" s="8"/>
      <c r="E272" s="4"/>
      <c r="F272" s="4"/>
      <c r="G272" s="4"/>
      <c r="H272" s="102"/>
      <c r="I272" s="4"/>
      <c r="J272" s="5"/>
    </row>
    <row r="273" spans="1:10" ht="20.25">
      <c r="A273" s="9"/>
      <c r="B273" s="13"/>
      <c r="C273" s="13"/>
      <c r="D273" s="8"/>
      <c r="E273" s="4"/>
      <c r="F273" s="4"/>
      <c r="G273" s="4"/>
      <c r="H273" s="102"/>
      <c r="I273" s="4"/>
      <c r="J273" s="5"/>
    </row>
    <row r="274" spans="1:10" ht="20.25">
      <c r="A274" s="9"/>
      <c r="B274" s="13"/>
      <c r="C274" s="13"/>
      <c r="D274" s="8"/>
      <c r="E274" s="4"/>
      <c r="F274" s="4"/>
      <c r="G274" s="4"/>
      <c r="H274" s="102"/>
      <c r="I274" s="4"/>
      <c r="J274" s="5"/>
    </row>
    <row r="275" spans="1:10" ht="20.25">
      <c r="A275" s="9"/>
      <c r="B275" s="13"/>
      <c r="C275" s="13"/>
      <c r="D275" s="8"/>
      <c r="E275" s="4"/>
      <c r="F275" s="4"/>
      <c r="G275" s="4"/>
      <c r="H275" s="102"/>
      <c r="I275" s="4"/>
      <c r="J275" s="5"/>
    </row>
    <row r="276" spans="1:10" ht="20.25">
      <c r="A276" s="9"/>
      <c r="B276" s="13"/>
      <c r="C276" s="13"/>
      <c r="D276" s="8"/>
      <c r="E276" s="4"/>
      <c r="F276" s="4"/>
      <c r="G276" s="4"/>
      <c r="H276" s="102"/>
      <c r="I276" s="4"/>
      <c r="J276" s="5"/>
    </row>
    <row r="277" spans="1:10" ht="20.25">
      <c r="A277" s="9"/>
      <c r="B277" s="13"/>
      <c r="C277" s="13"/>
      <c r="D277" s="8"/>
      <c r="E277" s="4"/>
      <c r="F277" s="4"/>
      <c r="G277" s="4"/>
      <c r="H277" s="102"/>
      <c r="I277" s="4"/>
      <c r="J277" s="5"/>
    </row>
    <row r="278" spans="1:10" ht="20.25">
      <c r="A278" s="9"/>
      <c r="B278" s="13"/>
      <c r="C278" s="13"/>
      <c r="D278" s="8"/>
      <c r="E278" s="4"/>
      <c r="F278" s="4"/>
      <c r="G278" s="4"/>
      <c r="H278" s="102"/>
      <c r="I278" s="4"/>
      <c r="J278" s="5"/>
    </row>
    <row r="279" spans="1:10" ht="20.25">
      <c r="A279" s="9"/>
      <c r="B279" s="13"/>
      <c r="C279" s="13"/>
      <c r="D279" s="8"/>
      <c r="E279" s="4"/>
      <c r="F279" s="4"/>
      <c r="G279" s="4"/>
      <c r="H279" s="102"/>
      <c r="I279" s="4"/>
      <c r="J279" s="5"/>
    </row>
    <row r="280" spans="1:10" ht="20.25">
      <c r="A280" s="9"/>
      <c r="B280" s="13"/>
      <c r="C280" s="13"/>
      <c r="D280" s="8"/>
      <c r="E280" s="4"/>
      <c r="F280" s="4"/>
      <c r="G280" s="4"/>
      <c r="H280" s="102"/>
      <c r="I280" s="4"/>
      <c r="J280" s="5"/>
    </row>
    <row r="281" spans="1:10" ht="20.25">
      <c r="A281" s="9"/>
      <c r="B281" s="13"/>
      <c r="C281" s="13"/>
      <c r="D281" s="8"/>
      <c r="E281" s="4"/>
      <c r="F281" s="4"/>
      <c r="G281" s="4"/>
      <c r="H281" s="102"/>
      <c r="I281" s="4"/>
      <c r="J281" s="5"/>
    </row>
    <row r="282" spans="1:10" ht="20.25">
      <c r="A282" s="9"/>
      <c r="B282" s="13"/>
      <c r="C282" s="13"/>
      <c r="D282" s="8"/>
      <c r="E282" s="4"/>
      <c r="F282" s="4"/>
      <c r="G282" s="4"/>
      <c r="H282" s="102"/>
      <c r="I282" s="4"/>
      <c r="J282" s="5"/>
    </row>
    <row r="283" spans="1:10" ht="20.25">
      <c r="A283" s="9"/>
      <c r="B283" s="13"/>
      <c r="C283" s="13"/>
      <c r="D283" s="8"/>
      <c r="E283" s="4"/>
      <c r="F283" s="4"/>
      <c r="G283" s="4"/>
      <c r="H283" s="102"/>
      <c r="I283" s="4"/>
      <c r="J283" s="5"/>
    </row>
    <row r="284" spans="1:10" ht="20.25">
      <c r="A284" s="9"/>
      <c r="B284" s="13"/>
      <c r="C284" s="13"/>
      <c r="D284" s="8"/>
      <c r="E284" s="4"/>
      <c r="F284" s="4"/>
      <c r="G284" s="4"/>
      <c r="H284" s="102"/>
      <c r="I284" s="4"/>
      <c r="J284" s="5"/>
    </row>
    <row r="285" spans="1:10" ht="20.25">
      <c r="A285" s="9"/>
      <c r="B285" s="13"/>
      <c r="C285" s="13"/>
      <c r="D285" s="8"/>
      <c r="E285" s="4"/>
      <c r="F285" s="4"/>
      <c r="G285" s="4"/>
      <c r="H285" s="102"/>
      <c r="I285" s="4"/>
      <c r="J285" s="5"/>
    </row>
    <row r="286" spans="1:10" ht="20.25">
      <c r="A286" s="9"/>
      <c r="B286" s="13"/>
      <c r="C286" s="13"/>
      <c r="D286" s="8"/>
      <c r="E286" s="4"/>
      <c r="F286" s="4"/>
      <c r="G286" s="4"/>
      <c r="H286" s="102"/>
      <c r="I286" s="4"/>
      <c r="J286" s="5"/>
    </row>
    <row r="287" spans="1:10" ht="20.25">
      <c r="A287" s="9"/>
      <c r="B287" s="13"/>
      <c r="C287" s="13"/>
      <c r="D287" s="8"/>
      <c r="E287" s="4"/>
      <c r="F287" s="4"/>
      <c r="G287" s="4"/>
      <c r="H287" s="102"/>
      <c r="I287" s="4"/>
      <c r="J287" s="5"/>
    </row>
    <row r="288" spans="1:10" ht="20.25">
      <c r="A288" s="9"/>
      <c r="B288" s="13"/>
      <c r="C288" s="13"/>
      <c r="D288" s="8"/>
      <c r="E288" s="4"/>
      <c r="F288" s="4"/>
      <c r="G288" s="4"/>
      <c r="H288" s="102"/>
      <c r="I288" s="4"/>
      <c r="J288" s="5"/>
    </row>
    <row r="289" spans="1:10" ht="20.25">
      <c r="A289" s="9"/>
      <c r="B289" s="13"/>
      <c r="C289" s="13"/>
      <c r="D289" s="8"/>
      <c r="E289" s="4"/>
      <c r="F289" s="4"/>
      <c r="G289" s="4"/>
      <c r="H289" s="102"/>
      <c r="I289" s="4"/>
      <c r="J289" s="5"/>
    </row>
    <row r="290" spans="1:10" ht="20.25">
      <c r="A290" s="9"/>
      <c r="B290" s="13"/>
      <c r="C290" s="13"/>
      <c r="D290" s="8"/>
      <c r="E290" s="4"/>
      <c r="F290" s="4"/>
      <c r="G290" s="4"/>
      <c r="H290" s="102"/>
      <c r="I290" s="4"/>
      <c r="J290" s="5"/>
    </row>
    <row r="291" spans="1:10" ht="20.25">
      <c r="A291" s="9"/>
      <c r="B291" s="13"/>
      <c r="C291" s="13"/>
      <c r="D291" s="8"/>
      <c r="E291" s="4"/>
      <c r="F291" s="4"/>
      <c r="G291" s="4"/>
      <c r="H291" s="102"/>
      <c r="I291" s="4"/>
      <c r="J291" s="5"/>
    </row>
    <row r="292" spans="1:10" ht="20.25">
      <c r="A292" s="9"/>
      <c r="B292" s="13"/>
      <c r="C292" s="13"/>
      <c r="D292" s="8"/>
      <c r="E292" s="4"/>
      <c r="F292" s="4"/>
      <c r="G292" s="4"/>
      <c r="H292" s="102"/>
      <c r="I292" s="4"/>
      <c r="J292" s="5"/>
    </row>
    <row r="293" spans="1:10" ht="20.25">
      <c r="A293" s="9"/>
      <c r="B293" s="13"/>
      <c r="C293" s="13"/>
      <c r="D293" s="8"/>
      <c r="E293" s="4"/>
      <c r="F293" s="4"/>
      <c r="G293" s="4"/>
      <c r="H293" s="102"/>
      <c r="I293" s="4"/>
      <c r="J293" s="5"/>
    </row>
    <row r="294" spans="1:10" ht="20.25">
      <c r="A294" s="9"/>
      <c r="B294" s="13"/>
      <c r="C294" s="13"/>
      <c r="D294" s="8"/>
      <c r="E294" s="4"/>
      <c r="F294" s="4"/>
      <c r="G294" s="4"/>
      <c r="H294" s="102"/>
      <c r="I294" s="4"/>
      <c r="J294" s="5"/>
    </row>
    <row r="295" spans="1:10" ht="20.25">
      <c r="A295" s="9"/>
      <c r="B295" s="13"/>
      <c r="C295" s="13"/>
      <c r="D295" s="8"/>
      <c r="E295" s="4"/>
      <c r="F295" s="4"/>
      <c r="G295" s="4"/>
      <c r="H295" s="102"/>
      <c r="I295" s="4"/>
      <c r="J295" s="5"/>
    </row>
    <row r="296" spans="1:10" ht="20.25">
      <c r="A296" s="9"/>
      <c r="B296" s="13"/>
      <c r="C296" s="13"/>
      <c r="D296" s="8"/>
      <c r="E296" s="4"/>
      <c r="F296" s="4"/>
      <c r="G296" s="4"/>
      <c r="H296" s="102"/>
      <c r="I296" s="4"/>
      <c r="J296" s="5"/>
    </row>
    <row r="297" spans="1:10" ht="20.25">
      <c r="A297" s="9"/>
      <c r="B297" s="13"/>
      <c r="C297" s="13"/>
      <c r="D297" s="8"/>
      <c r="E297" s="4"/>
      <c r="F297" s="4"/>
      <c r="G297" s="4"/>
      <c r="H297" s="102"/>
      <c r="I297" s="4"/>
      <c r="J297" s="5"/>
    </row>
    <row r="298" spans="1:10" ht="20.25">
      <c r="A298" s="9"/>
      <c r="B298" s="13"/>
      <c r="C298" s="13"/>
      <c r="D298" s="8"/>
      <c r="E298" s="4"/>
      <c r="F298" s="4"/>
      <c r="G298" s="4"/>
      <c r="H298" s="102"/>
      <c r="I298" s="4"/>
      <c r="J298" s="5"/>
    </row>
    <row r="299" spans="1:10" ht="20.25">
      <c r="A299" s="9"/>
      <c r="B299" s="13"/>
      <c r="C299" s="13"/>
      <c r="D299" s="8"/>
      <c r="E299" s="4"/>
      <c r="F299" s="4"/>
      <c r="G299" s="4"/>
      <c r="H299" s="102"/>
      <c r="I299" s="4"/>
      <c r="J299" s="5"/>
    </row>
    <row r="300" spans="1:10" ht="20.25">
      <c r="A300" s="9"/>
      <c r="B300" s="13"/>
      <c r="C300" s="13"/>
      <c r="D300" s="8"/>
      <c r="E300" s="4"/>
      <c r="F300" s="4"/>
      <c r="G300" s="4"/>
      <c r="H300" s="102"/>
      <c r="I300" s="4"/>
      <c r="J300" s="5"/>
    </row>
    <row r="301" spans="1:10" ht="20.25">
      <c r="A301" s="9"/>
      <c r="B301" s="13"/>
      <c r="C301" s="13"/>
      <c r="D301" s="8"/>
      <c r="E301" s="4"/>
      <c r="F301" s="4"/>
      <c r="G301" s="4"/>
      <c r="H301" s="102"/>
      <c r="I301" s="4"/>
      <c r="J301" s="5"/>
    </row>
    <row r="302" spans="1:10" ht="20.25">
      <c r="A302" s="9"/>
      <c r="B302" s="13"/>
      <c r="C302" s="13"/>
      <c r="D302" s="8"/>
      <c r="E302" s="4"/>
      <c r="F302" s="4"/>
      <c r="G302" s="4"/>
      <c r="H302" s="102"/>
      <c r="I302" s="4"/>
      <c r="J302" s="5"/>
    </row>
    <row r="303" spans="1:10" ht="20.25">
      <c r="A303" s="9"/>
      <c r="B303" s="13"/>
      <c r="C303" s="13"/>
      <c r="D303" s="8"/>
      <c r="E303" s="4"/>
      <c r="F303" s="4"/>
      <c r="G303" s="4"/>
      <c r="H303" s="102"/>
      <c r="I303" s="4"/>
      <c r="J303" s="5"/>
    </row>
    <row r="304" spans="1:10" ht="20.25">
      <c r="A304" s="9"/>
      <c r="B304" s="13"/>
      <c r="C304" s="13"/>
      <c r="D304" s="8"/>
      <c r="E304" s="4"/>
      <c r="F304" s="4"/>
      <c r="G304" s="4"/>
      <c r="H304" s="102"/>
      <c r="I304" s="4"/>
      <c r="J304" s="5"/>
    </row>
    <row r="305" spans="1:10" ht="20.25">
      <c r="A305" s="9"/>
      <c r="B305" s="13"/>
      <c r="C305" s="13"/>
      <c r="D305" s="8"/>
      <c r="E305" s="4"/>
      <c r="F305" s="4"/>
      <c r="G305" s="4"/>
      <c r="H305" s="102"/>
      <c r="I305" s="4"/>
      <c r="J305" s="5"/>
    </row>
    <row r="306" spans="1:10" ht="20.25">
      <c r="A306" s="9"/>
      <c r="B306" s="13"/>
      <c r="C306" s="13"/>
      <c r="D306" s="8"/>
      <c r="E306" s="4"/>
      <c r="F306" s="4"/>
      <c r="G306" s="4"/>
      <c r="H306" s="102"/>
      <c r="I306" s="4"/>
      <c r="J306" s="5"/>
    </row>
    <row r="307" spans="1:10" ht="20.25">
      <c r="A307" s="9"/>
      <c r="B307" s="13"/>
      <c r="C307" s="13"/>
      <c r="D307" s="8"/>
      <c r="E307" s="4"/>
      <c r="F307" s="4"/>
      <c r="G307" s="4"/>
      <c r="H307" s="102"/>
      <c r="I307" s="4"/>
      <c r="J307" s="5"/>
    </row>
    <row r="308" spans="1:10" ht="20.25">
      <c r="A308" s="9"/>
      <c r="B308" s="13"/>
      <c r="C308" s="13"/>
      <c r="D308" s="8"/>
      <c r="E308" s="4"/>
      <c r="F308" s="4"/>
      <c r="G308" s="4"/>
      <c r="H308" s="102"/>
      <c r="I308" s="4"/>
      <c r="J308" s="5"/>
    </row>
    <row r="309" spans="1:10" ht="20.25">
      <c r="A309" s="9"/>
      <c r="B309" s="13"/>
      <c r="C309" s="13"/>
      <c r="D309" s="8"/>
      <c r="E309" s="4"/>
      <c r="F309" s="4"/>
      <c r="G309" s="4"/>
      <c r="H309" s="102"/>
      <c r="I309" s="4"/>
      <c r="J309" s="5"/>
    </row>
    <row r="310" spans="1:10" ht="20.25">
      <c r="A310" s="9"/>
      <c r="B310" s="13"/>
      <c r="C310" s="13"/>
      <c r="D310" s="8"/>
      <c r="E310" s="4"/>
      <c r="F310" s="4"/>
      <c r="G310" s="4"/>
      <c r="H310" s="102"/>
      <c r="I310" s="4"/>
      <c r="J310" s="5"/>
    </row>
    <row r="311" spans="1:10" ht="20.25">
      <c r="A311" s="9"/>
      <c r="B311" s="13"/>
      <c r="C311" s="13"/>
      <c r="D311" s="8"/>
      <c r="E311" s="4"/>
      <c r="F311" s="4"/>
      <c r="G311" s="4"/>
      <c r="H311" s="102"/>
      <c r="I311" s="4"/>
      <c r="J311" s="5"/>
    </row>
    <row r="312" spans="1:10" ht="20.25">
      <c r="A312" s="9"/>
      <c r="B312" s="13"/>
      <c r="C312" s="13"/>
      <c r="D312" s="8"/>
      <c r="E312" s="4"/>
      <c r="F312" s="4"/>
      <c r="G312" s="4"/>
      <c r="H312" s="102"/>
      <c r="I312" s="4"/>
      <c r="J312" s="5"/>
    </row>
    <row r="313" spans="1:10" ht="20.25">
      <c r="A313" s="9"/>
      <c r="B313" s="13"/>
      <c r="C313" s="13"/>
      <c r="D313" s="8"/>
      <c r="E313" s="4"/>
      <c r="F313" s="4"/>
      <c r="G313" s="4"/>
      <c r="H313" s="102"/>
      <c r="I313" s="4"/>
      <c r="J313" s="5"/>
    </row>
    <row r="314" spans="1:10" ht="20.25">
      <c r="A314" s="9"/>
      <c r="B314" s="13"/>
      <c r="C314" s="13"/>
      <c r="D314" s="8"/>
      <c r="E314" s="4"/>
      <c r="F314" s="4"/>
      <c r="G314" s="4"/>
      <c r="H314" s="102"/>
      <c r="I314" s="4"/>
      <c r="J314" s="5"/>
    </row>
  </sheetData>
  <mergeCells count="5">
    <mergeCell ref="A11:A24"/>
    <mergeCell ref="J13:J24"/>
    <mergeCell ref="A1:J2"/>
    <mergeCell ref="A3:C3"/>
    <mergeCell ref="E3:F3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7"/>
  <sheetViews>
    <sheetView zoomScaleNormal="100" workbookViewId="0">
      <pane xSplit="1" ySplit="10" topLeftCell="B11" activePane="bottomRight" state="frozen"/>
      <selection activeCell="D17" sqref="D17"/>
      <selection pane="topRight" activeCell="D17" sqref="D17"/>
      <selection pane="bottomLeft" activeCell="D17" sqref="D17"/>
      <selection pane="bottomRight" activeCell="D15" sqref="D15"/>
    </sheetView>
  </sheetViews>
  <sheetFormatPr defaultRowHeight="16.5"/>
  <cols>
    <col min="1" max="1" width="3.875" customWidth="1"/>
    <col min="2" max="2" width="7.75" customWidth="1"/>
    <col min="3" max="3" width="8.75" style="61" customWidth="1"/>
    <col min="4" max="4" width="25.125" customWidth="1"/>
    <col min="6" max="6" width="6.75" customWidth="1"/>
    <col min="7" max="8" width="8.375" customWidth="1"/>
    <col min="9" max="9" width="13.625" customWidth="1"/>
    <col min="10" max="10" width="11.75" customWidth="1"/>
  </cols>
  <sheetData>
    <row r="1" spans="1:15" s="4" customFormat="1" ht="23.25" customHeight="1">
      <c r="A1" s="499" t="s">
        <v>1093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15" s="5" customFormat="1" ht="23.25" customHeight="1" thickBot="1">
      <c r="A2" s="499"/>
      <c r="B2" s="499"/>
      <c r="C2" s="499"/>
      <c r="D2" s="499"/>
      <c r="E2" s="499"/>
      <c r="F2" s="499"/>
      <c r="G2" s="499"/>
      <c r="H2" s="499"/>
      <c r="I2" s="499"/>
      <c r="J2" s="499"/>
    </row>
    <row r="3" spans="1:15" s="473" customFormat="1" ht="21.75" customHeight="1">
      <c r="A3" s="500"/>
      <c r="B3" s="500"/>
      <c r="C3" s="500"/>
      <c r="D3" s="471"/>
      <c r="E3" s="501"/>
      <c r="F3" s="501"/>
      <c r="G3" s="472"/>
      <c r="I3" s="474" t="s">
        <v>1060</v>
      </c>
      <c r="J3" s="475"/>
      <c r="K3" s="471"/>
      <c r="L3" s="471"/>
      <c r="M3" s="471"/>
      <c r="N3" s="471"/>
      <c r="O3" s="471"/>
    </row>
    <row r="4" spans="1:15" s="473" customFormat="1" ht="21.75" customHeight="1">
      <c r="A4" s="476"/>
      <c r="B4" s="476"/>
      <c r="C4" s="476"/>
      <c r="D4" s="471"/>
      <c r="E4" s="472"/>
      <c r="F4" s="472"/>
      <c r="G4" s="472"/>
      <c r="I4" s="488" t="s">
        <v>1085</v>
      </c>
      <c r="J4" s="490" t="s">
        <v>1062</v>
      </c>
      <c r="K4" s="478" t="s">
        <v>1086</v>
      </c>
      <c r="L4" s="471"/>
      <c r="M4" s="471"/>
      <c r="N4" s="471"/>
      <c r="O4" s="471"/>
    </row>
    <row r="5" spans="1:15" s="473" customFormat="1" ht="21.75" customHeight="1">
      <c r="A5" s="476"/>
      <c r="B5" s="476"/>
      <c r="C5" s="476"/>
      <c r="D5" s="471"/>
      <c r="E5" s="472"/>
      <c r="F5" s="472"/>
      <c r="G5" s="472"/>
      <c r="I5" s="477" t="s">
        <v>1066</v>
      </c>
      <c r="J5" s="479"/>
      <c r="K5" s="471"/>
      <c r="L5" s="471"/>
      <c r="M5" s="471"/>
      <c r="N5" s="471"/>
      <c r="O5" s="471"/>
    </row>
    <row r="6" spans="1:15" s="473" customFormat="1" ht="21.75" customHeight="1">
      <c r="B6" s="476"/>
      <c r="C6" s="476"/>
      <c r="D6" s="471"/>
      <c r="E6" s="472"/>
      <c r="F6" s="472"/>
      <c r="G6" s="472"/>
      <c r="I6" s="477" t="s">
        <v>1087</v>
      </c>
      <c r="J6" s="479"/>
      <c r="K6" s="471"/>
      <c r="L6" s="471"/>
      <c r="M6" s="471"/>
      <c r="N6" s="471"/>
      <c r="O6" s="471"/>
    </row>
    <row r="7" spans="1:15" s="473" customFormat="1" ht="21.75" customHeight="1">
      <c r="A7" s="486" t="s">
        <v>1091</v>
      </c>
      <c r="B7" s="476"/>
      <c r="C7" s="476"/>
      <c r="D7" s="471"/>
      <c r="E7" s="472"/>
      <c r="F7" s="472"/>
      <c r="G7" s="472"/>
      <c r="I7" s="477" t="s">
        <v>1088</v>
      </c>
      <c r="J7" s="479"/>
      <c r="K7" s="471"/>
      <c r="L7" s="471"/>
      <c r="M7" s="471"/>
      <c r="N7" s="471"/>
      <c r="O7" s="471"/>
    </row>
    <row r="8" spans="1:15" s="473" customFormat="1" ht="21.75" customHeight="1" thickBot="1">
      <c r="A8" s="480" t="s">
        <v>1071</v>
      </c>
      <c r="B8" s="476"/>
      <c r="C8" s="476"/>
      <c r="D8" s="471"/>
      <c r="E8" s="472"/>
      <c r="F8" s="472"/>
      <c r="G8" s="472"/>
      <c r="I8" s="481" t="s">
        <v>1089</v>
      </c>
      <c r="J8" s="482"/>
      <c r="K8" s="471"/>
      <c r="L8" s="471"/>
      <c r="M8" s="471"/>
      <c r="N8" s="471"/>
      <c r="O8" s="471"/>
    </row>
    <row r="9" spans="1:15" s="473" customFormat="1" ht="21.75" customHeight="1">
      <c r="A9" s="480" t="s">
        <v>1073</v>
      </c>
      <c r="B9" s="476"/>
      <c r="C9" s="476"/>
      <c r="D9" s="471"/>
      <c r="E9" s="472"/>
      <c r="F9" s="472"/>
      <c r="G9" s="472"/>
      <c r="J9" s="6" t="s">
        <v>0</v>
      </c>
      <c r="L9" s="471"/>
      <c r="M9" s="471"/>
      <c r="N9" s="471"/>
      <c r="O9" s="471"/>
    </row>
    <row r="10" spans="1:15" s="170" customFormat="1" ht="18" customHeight="1">
      <c r="A10" s="105" t="s">
        <v>73</v>
      </c>
      <c r="B10" s="106" t="s">
        <v>74</v>
      </c>
      <c r="C10" s="188" t="s">
        <v>52</v>
      </c>
      <c r="D10" s="107" t="s">
        <v>75</v>
      </c>
      <c r="E10" s="107" t="s">
        <v>76</v>
      </c>
      <c r="F10" s="106" t="s">
        <v>77</v>
      </c>
      <c r="G10" s="189" t="s">
        <v>78</v>
      </c>
      <c r="H10" s="108" t="s">
        <v>79</v>
      </c>
      <c r="I10" s="169" t="s">
        <v>80</v>
      </c>
      <c r="J10" s="105" t="s">
        <v>81</v>
      </c>
    </row>
    <row r="11" spans="1:15" s="170" customFormat="1" ht="18" customHeight="1">
      <c r="A11" s="505" t="s">
        <v>82</v>
      </c>
      <c r="B11" s="171">
        <v>1</v>
      </c>
      <c r="C11" s="147" t="s">
        <v>356</v>
      </c>
      <c r="D11" s="178" t="s">
        <v>357</v>
      </c>
      <c r="E11" s="143" t="s">
        <v>358</v>
      </c>
      <c r="F11" s="110" t="s">
        <v>30</v>
      </c>
      <c r="G11" s="190">
        <v>500</v>
      </c>
      <c r="H11" s="191"/>
      <c r="I11" s="152">
        <f>G11*H11</f>
        <v>0</v>
      </c>
      <c r="J11" s="136" t="s">
        <v>394</v>
      </c>
    </row>
    <row r="12" spans="1:15" s="170" customFormat="1" ht="18" customHeight="1">
      <c r="A12" s="505"/>
      <c r="B12" s="171">
        <v>2</v>
      </c>
      <c r="C12" s="147" t="s">
        <v>359</v>
      </c>
      <c r="D12" s="178" t="s">
        <v>360</v>
      </c>
      <c r="E12" s="143" t="s">
        <v>358</v>
      </c>
      <c r="F12" s="110" t="s">
        <v>30</v>
      </c>
      <c r="G12" s="190">
        <v>500</v>
      </c>
      <c r="H12" s="191"/>
      <c r="I12" s="152">
        <f t="shared" ref="I12:I31" si="0">G12*H12</f>
        <v>0</v>
      </c>
      <c r="J12" s="136" t="s">
        <v>394</v>
      </c>
    </row>
    <row r="13" spans="1:15" s="170" customFormat="1" ht="18" customHeight="1">
      <c r="A13" s="505"/>
      <c r="B13" s="171">
        <v>3</v>
      </c>
      <c r="C13" s="147" t="s">
        <v>361</v>
      </c>
      <c r="D13" s="178" t="s">
        <v>362</v>
      </c>
      <c r="E13" s="143" t="s">
        <v>358</v>
      </c>
      <c r="F13" s="110" t="s">
        <v>30</v>
      </c>
      <c r="G13" s="190">
        <v>500</v>
      </c>
      <c r="H13" s="191"/>
      <c r="I13" s="152">
        <f t="shared" si="0"/>
        <v>0</v>
      </c>
      <c r="J13" s="136" t="s">
        <v>394</v>
      </c>
    </row>
    <row r="14" spans="1:15" s="170" customFormat="1" ht="18" customHeight="1">
      <c r="A14" s="505"/>
      <c r="B14" s="171">
        <v>4</v>
      </c>
      <c r="C14" s="147" t="s">
        <v>363</v>
      </c>
      <c r="D14" s="192" t="s">
        <v>364</v>
      </c>
      <c r="E14" s="143" t="s">
        <v>358</v>
      </c>
      <c r="F14" s="110" t="s">
        <v>30</v>
      </c>
      <c r="G14" s="190">
        <v>40</v>
      </c>
      <c r="H14" s="191"/>
      <c r="I14" s="152">
        <f t="shared" si="0"/>
        <v>0</v>
      </c>
      <c r="J14" s="136" t="s">
        <v>395</v>
      </c>
    </row>
    <row r="15" spans="1:15" s="170" customFormat="1" ht="18" customHeight="1">
      <c r="A15" s="505"/>
      <c r="B15" s="171">
        <v>5</v>
      </c>
      <c r="C15" s="147" t="s">
        <v>365</v>
      </c>
      <c r="D15" s="192" t="s">
        <v>366</v>
      </c>
      <c r="E15" s="143" t="s">
        <v>358</v>
      </c>
      <c r="F15" s="110" t="s">
        <v>30</v>
      </c>
      <c r="G15" s="190">
        <v>40</v>
      </c>
      <c r="H15" s="191"/>
      <c r="I15" s="152">
        <f t="shared" si="0"/>
        <v>0</v>
      </c>
      <c r="J15" s="136"/>
    </row>
    <row r="16" spans="1:15" s="170" customFormat="1" ht="18" customHeight="1">
      <c r="A16" s="505"/>
      <c r="B16" s="171">
        <v>6</v>
      </c>
      <c r="C16" s="147" t="s">
        <v>367</v>
      </c>
      <c r="D16" s="178" t="s">
        <v>368</v>
      </c>
      <c r="E16" s="193" t="s">
        <v>369</v>
      </c>
      <c r="F16" s="194" t="s">
        <v>11</v>
      </c>
      <c r="G16" s="195">
        <v>12000</v>
      </c>
      <c r="H16" s="191"/>
      <c r="I16" s="152">
        <f t="shared" si="0"/>
        <v>0</v>
      </c>
      <c r="J16" s="136" t="s">
        <v>396</v>
      </c>
    </row>
    <row r="17" spans="1:10" s="170" customFormat="1" ht="18" customHeight="1">
      <c r="A17" s="505"/>
      <c r="B17" s="171">
        <v>7</v>
      </c>
      <c r="C17" s="147" t="s">
        <v>370</v>
      </c>
      <c r="D17" s="173" t="s">
        <v>371</v>
      </c>
      <c r="E17" s="143" t="s">
        <v>372</v>
      </c>
      <c r="F17" s="110" t="s">
        <v>11</v>
      </c>
      <c r="G17" s="195">
        <v>32000</v>
      </c>
      <c r="H17" s="196"/>
      <c r="I17" s="152">
        <f t="shared" si="0"/>
        <v>0</v>
      </c>
      <c r="J17" s="143"/>
    </row>
    <row r="18" spans="1:10" s="170" customFormat="1" ht="18" customHeight="1">
      <c r="A18" s="505"/>
      <c r="B18" s="171">
        <v>8</v>
      </c>
      <c r="C18" s="197" t="s">
        <v>55</v>
      </c>
      <c r="D18" s="198" t="s">
        <v>373</v>
      </c>
      <c r="E18" s="199" t="s">
        <v>374</v>
      </c>
      <c r="F18" s="200" t="s">
        <v>299</v>
      </c>
      <c r="G18" s="201">
        <v>1800</v>
      </c>
      <c r="H18" s="202"/>
      <c r="I18" s="152">
        <f t="shared" si="0"/>
        <v>0</v>
      </c>
      <c r="J18" s="349" t="s">
        <v>56</v>
      </c>
    </row>
    <row r="19" spans="1:10" s="170" customFormat="1" ht="18" customHeight="1">
      <c r="A19" s="505"/>
      <c r="B19" s="171">
        <v>9</v>
      </c>
      <c r="C19" s="203" t="s">
        <v>375</v>
      </c>
      <c r="D19" s="204" t="s">
        <v>376</v>
      </c>
      <c r="E19" s="205" t="s">
        <v>377</v>
      </c>
      <c r="F19" s="206" t="s">
        <v>30</v>
      </c>
      <c r="G19" s="190">
        <v>500</v>
      </c>
      <c r="H19" s="196"/>
      <c r="I19" s="152">
        <f t="shared" si="0"/>
        <v>0</v>
      </c>
      <c r="J19" s="349" t="s">
        <v>56</v>
      </c>
    </row>
    <row r="20" spans="1:10" s="170" customFormat="1" ht="18" customHeight="1">
      <c r="A20" s="505"/>
      <c r="B20" s="171">
        <v>10</v>
      </c>
      <c r="C20" s="203" t="s">
        <v>378</v>
      </c>
      <c r="D20" s="204" t="s">
        <v>379</v>
      </c>
      <c r="E20" s="207" t="s">
        <v>380</v>
      </c>
      <c r="F20" s="206" t="s">
        <v>381</v>
      </c>
      <c r="G20" s="190">
        <v>150</v>
      </c>
      <c r="H20" s="196"/>
      <c r="I20" s="152">
        <f t="shared" si="0"/>
        <v>0</v>
      </c>
      <c r="J20" s="207" t="s">
        <v>397</v>
      </c>
    </row>
    <row r="21" spans="1:10" s="170" customFormat="1" ht="18" customHeight="1">
      <c r="A21" s="505"/>
      <c r="B21" s="171">
        <v>11</v>
      </c>
      <c r="C21" s="203" t="s">
        <v>382</v>
      </c>
      <c r="D21" s="204" t="s">
        <v>383</v>
      </c>
      <c r="E21" s="207" t="s">
        <v>384</v>
      </c>
      <c r="F21" s="206" t="s">
        <v>11</v>
      </c>
      <c r="G21" s="190">
        <v>3</v>
      </c>
      <c r="H21" s="196"/>
      <c r="I21" s="152">
        <f t="shared" si="0"/>
        <v>0</v>
      </c>
      <c r="J21" s="207" t="s">
        <v>398</v>
      </c>
    </row>
    <row r="22" spans="1:10" s="170" customFormat="1" ht="18" customHeight="1">
      <c r="A22" s="505"/>
      <c r="B22" s="171">
        <v>12</v>
      </c>
      <c r="C22" s="203" t="s">
        <v>385</v>
      </c>
      <c r="D22" s="204" t="s">
        <v>386</v>
      </c>
      <c r="E22" s="207" t="s">
        <v>387</v>
      </c>
      <c r="F22" s="206" t="s">
        <v>30</v>
      </c>
      <c r="G22" s="190">
        <v>240</v>
      </c>
      <c r="H22" s="196"/>
      <c r="I22" s="152">
        <f t="shared" si="0"/>
        <v>0</v>
      </c>
      <c r="J22" s="349" t="s">
        <v>56</v>
      </c>
    </row>
    <row r="23" spans="1:10" s="170" customFormat="1" ht="18" customHeight="1">
      <c r="A23" s="505"/>
      <c r="B23" s="171">
        <v>13</v>
      </c>
      <c r="C23" s="197" t="s">
        <v>388</v>
      </c>
      <c r="D23" s="208" t="s">
        <v>389</v>
      </c>
      <c r="E23" s="209" t="s">
        <v>390</v>
      </c>
      <c r="F23" s="200" t="s">
        <v>299</v>
      </c>
      <c r="G23" s="201">
        <v>3600</v>
      </c>
      <c r="H23" s="202"/>
      <c r="I23" s="152">
        <f t="shared" si="0"/>
        <v>0</v>
      </c>
      <c r="J23" s="349" t="s">
        <v>56</v>
      </c>
    </row>
    <row r="24" spans="1:10" s="170" customFormat="1" ht="18" customHeight="1">
      <c r="A24" s="505"/>
      <c r="B24" s="171">
        <v>14</v>
      </c>
      <c r="C24" s="197" t="s">
        <v>57</v>
      </c>
      <c r="D24" s="208" t="s">
        <v>58</v>
      </c>
      <c r="E24" s="210" t="s">
        <v>59</v>
      </c>
      <c r="F24" s="200" t="s">
        <v>30</v>
      </c>
      <c r="G24" s="201">
        <v>600</v>
      </c>
      <c r="H24" s="202"/>
      <c r="I24" s="152">
        <f t="shared" si="0"/>
        <v>0</v>
      </c>
      <c r="J24" s="349" t="s">
        <v>56</v>
      </c>
    </row>
    <row r="25" spans="1:10" s="170" customFormat="1" ht="18" customHeight="1">
      <c r="A25" s="505"/>
      <c r="B25" s="171">
        <v>15</v>
      </c>
      <c r="C25" s="197" t="s">
        <v>60</v>
      </c>
      <c r="D25" s="208" t="s">
        <v>61</v>
      </c>
      <c r="E25" s="210" t="s">
        <v>62</v>
      </c>
      <c r="F25" s="200" t="s">
        <v>299</v>
      </c>
      <c r="G25" s="201">
        <v>720</v>
      </c>
      <c r="H25" s="202"/>
      <c r="I25" s="152">
        <f t="shared" si="0"/>
        <v>0</v>
      </c>
      <c r="J25" s="349" t="s">
        <v>56</v>
      </c>
    </row>
    <row r="26" spans="1:10" s="170" customFormat="1" ht="18" customHeight="1">
      <c r="A26" s="505"/>
      <c r="B26" s="171">
        <v>16</v>
      </c>
      <c r="C26" s="197" t="s">
        <v>63</v>
      </c>
      <c r="D26" s="208" t="s">
        <v>64</v>
      </c>
      <c r="E26" s="210" t="s">
        <v>59</v>
      </c>
      <c r="F26" s="200" t="s">
        <v>30</v>
      </c>
      <c r="G26" s="201">
        <v>240</v>
      </c>
      <c r="H26" s="202"/>
      <c r="I26" s="152">
        <f t="shared" si="0"/>
        <v>0</v>
      </c>
      <c r="J26" s="349" t="s">
        <v>56</v>
      </c>
    </row>
    <row r="27" spans="1:10" s="170" customFormat="1" ht="18" customHeight="1">
      <c r="A27" s="505"/>
      <c r="B27" s="171">
        <v>17</v>
      </c>
      <c r="C27" s="197" t="s">
        <v>65</v>
      </c>
      <c r="D27" s="208" t="s">
        <v>391</v>
      </c>
      <c r="E27" s="210" t="s">
        <v>66</v>
      </c>
      <c r="F27" s="200" t="s">
        <v>30</v>
      </c>
      <c r="G27" s="201">
        <v>312</v>
      </c>
      <c r="H27" s="202"/>
      <c r="I27" s="152">
        <f t="shared" si="0"/>
        <v>0</v>
      </c>
      <c r="J27" s="349" t="s">
        <v>56</v>
      </c>
    </row>
    <row r="28" spans="1:10" s="170" customFormat="1" ht="18" customHeight="1">
      <c r="A28" s="505"/>
      <c r="B28" s="171">
        <v>18</v>
      </c>
      <c r="C28" s="197" t="s">
        <v>67</v>
      </c>
      <c r="D28" s="208" t="s">
        <v>68</v>
      </c>
      <c r="E28" s="210" t="s">
        <v>69</v>
      </c>
      <c r="F28" s="200" t="s">
        <v>30</v>
      </c>
      <c r="G28" s="201">
        <v>720</v>
      </c>
      <c r="H28" s="202"/>
      <c r="I28" s="152">
        <f t="shared" si="0"/>
        <v>0</v>
      </c>
      <c r="J28" s="349" t="s">
        <v>56</v>
      </c>
    </row>
    <row r="29" spans="1:10" s="170" customFormat="1" ht="18" customHeight="1">
      <c r="A29" s="505"/>
      <c r="B29" s="171">
        <v>19</v>
      </c>
      <c r="C29" s="197" t="s">
        <v>70</v>
      </c>
      <c r="D29" s="208" t="s">
        <v>71</v>
      </c>
      <c r="E29" s="210" t="s">
        <v>72</v>
      </c>
      <c r="F29" s="200" t="s">
        <v>299</v>
      </c>
      <c r="G29" s="201">
        <v>250</v>
      </c>
      <c r="H29" s="202"/>
      <c r="I29" s="152">
        <f t="shared" si="0"/>
        <v>0</v>
      </c>
      <c r="J29" s="349" t="s">
        <v>56</v>
      </c>
    </row>
    <row r="30" spans="1:10" s="216" customFormat="1" ht="18" customHeight="1">
      <c r="A30" s="505"/>
      <c r="B30" s="171">
        <v>20</v>
      </c>
      <c r="C30" s="211" t="s">
        <v>392</v>
      </c>
      <c r="D30" s="212" t="s">
        <v>215</v>
      </c>
      <c r="E30" s="213" t="s">
        <v>212</v>
      </c>
      <c r="F30" s="213" t="s">
        <v>211</v>
      </c>
      <c r="G30" s="214">
        <v>120</v>
      </c>
      <c r="H30" s="215"/>
      <c r="I30" s="152">
        <f t="shared" si="0"/>
        <v>0</v>
      </c>
      <c r="J30" s="350" t="s">
        <v>213</v>
      </c>
    </row>
    <row r="31" spans="1:10" s="216" customFormat="1" ht="18" customHeight="1">
      <c r="A31" s="505"/>
      <c r="B31" s="171">
        <v>21</v>
      </c>
      <c r="C31" s="211" t="s">
        <v>393</v>
      </c>
      <c r="D31" s="212" t="s">
        <v>214</v>
      </c>
      <c r="E31" s="213" t="s">
        <v>212</v>
      </c>
      <c r="F31" s="213" t="s">
        <v>211</v>
      </c>
      <c r="G31" s="214">
        <v>60</v>
      </c>
      <c r="H31" s="215"/>
      <c r="I31" s="152">
        <f t="shared" si="0"/>
        <v>0</v>
      </c>
      <c r="J31" s="350" t="s">
        <v>213</v>
      </c>
    </row>
    <row r="32" spans="1:10" s="170" customFormat="1" ht="18" customHeight="1">
      <c r="A32" s="399"/>
      <c r="B32" s="171">
        <v>22</v>
      </c>
      <c r="C32" s="218" t="s">
        <v>1052</v>
      </c>
      <c r="D32" s="217" t="s">
        <v>1050</v>
      </c>
      <c r="E32" s="398" t="s">
        <v>1049</v>
      </c>
      <c r="F32" s="398" t="s">
        <v>1048</v>
      </c>
      <c r="G32" s="219">
        <v>100</v>
      </c>
      <c r="H32" s="215"/>
      <c r="I32" s="152">
        <f t="shared" ref="I32:I33" si="1">G32*H32</f>
        <v>0</v>
      </c>
      <c r="J32" s="219" t="s">
        <v>1051</v>
      </c>
    </row>
    <row r="33" spans="1:10" s="170" customFormat="1" ht="18" customHeight="1">
      <c r="A33" s="397"/>
      <c r="B33" s="171">
        <v>23</v>
      </c>
      <c r="C33" s="218" t="s">
        <v>1046</v>
      </c>
      <c r="D33" s="217" t="s">
        <v>1047</v>
      </c>
      <c r="E33" s="398" t="s">
        <v>1049</v>
      </c>
      <c r="F33" s="398" t="s">
        <v>1048</v>
      </c>
      <c r="G33" s="219">
        <v>800</v>
      </c>
      <c r="H33" s="215"/>
      <c r="I33" s="152">
        <f t="shared" si="1"/>
        <v>0</v>
      </c>
      <c r="J33" s="219" t="s">
        <v>1051</v>
      </c>
    </row>
    <row r="34" spans="1:10">
      <c r="B34" s="400"/>
      <c r="C34" s="401"/>
      <c r="D34" s="400"/>
      <c r="E34" s="400"/>
      <c r="F34" s="400"/>
      <c r="G34" s="402"/>
      <c r="H34" s="220" t="s">
        <v>226</v>
      </c>
      <c r="I34" s="221">
        <f>SUM(I11:I33)</f>
        <v>0</v>
      </c>
      <c r="J34" s="402"/>
    </row>
    <row r="35" spans="1:10">
      <c r="A35" s="14" t="s">
        <v>18</v>
      </c>
      <c r="G35" s="63"/>
      <c r="H35" s="63"/>
      <c r="I35" s="63"/>
      <c r="J35" s="63"/>
    </row>
    <row r="36" spans="1:10">
      <c r="A36" s="19" t="s">
        <v>1043</v>
      </c>
      <c r="G36" s="63"/>
      <c r="H36" s="63"/>
      <c r="I36" s="63"/>
      <c r="J36" s="63"/>
    </row>
    <row r="37" spans="1:10">
      <c r="A37" s="15"/>
      <c r="B37" s="64"/>
    </row>
  </sheetData>
  <mergeCells count="4">
    <mergeCell ref="A11:A31"/>
    <mergeCell ref="A1:J2"/>
    <mergeCell ref="A3:C3"/>
    <mergeCell ref="E3:F3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P339"/>
  <sheetViews>
    <sheetView zoomScaleNormal="100" workbookViewId="0">
      <pane xSplit="1" ySplit="10" topLeftCell="B11" activePane="bottomRight" state="frozen"/>
      <selection activeCell="D17" sqref="D17"/>
      <selection pane="topRight" activeCell="D17" sqref="D17"/>
      <selection pane="bottomLeft" activeCell="D17" sqref="D17"/>
      <selection pane="bottomRight" activeCell="E13" sqref="E13"/>
    </sheetView>
  </sheetViews>
  <sheetFormatPr defaultRowHeight="20.25"/>
  <cols>
    <col min="1" max="1" width="4.625" style="9" customWidth="1"/>
    <col min="2" max="2" width="4.125" style="13" customWidth="1"/>
    <col min="3" max="3" width="9.75" style="26" customWidth="1"/>
    <col min="4" max="4" width="26.375" style="8" customWidth="1"/>
    <col min="5" max="5" width="13" style="39" bestFit="1" customWidth="1"/>
    <col min="6" max="6" width="5.75" style="4" bestFit="1" customWidth="1"/>
    <col min="7" max="7" width="6.75" style="38" bestFit="1" customWidth="1"/>
    <col min="8" max="8" width="11.75" style="73" customWidth="1"/>
    <col min="9" max="9" width="15.375" style="74" customWidth="1"/>
    <col min="10" max="10" width="18.5" style="5" customWidth="1"/>
    <col min="11" max="11" width="9" style="4"/>
    <col min="12" max="12" width="14.625" style="4" bestFit="1" customWidth="1"/>
    <col min="13" max="209" width="9" style="4"/>
    <col min="210" max="210" width="4.625" style="4" customWidth="1"/>
    <col min="211" max="211" width="5.875" style="4" customWidth="1"/>
    <col min="212" max="213" width="9" style="4" bestFit="1" customWidth="1"/>
    <col min="214" max="214" width="28.875" style="4" customWidth="1"/>
    <col min="215" max="215" width="16.125" style="4" customWidth="1"/>
    <col min="216" max="216" width="8" style="4" customWidth="1"/>
    <col min="217" max="217" width="11.25" style="4" customWidth="1"/>
    <col min="218" max="218" width="10.625" style="4" customWidth="1"/>
    <col min="219" max="219" width="15.125" style="4" customWidth="1"/>
    <col min="220" max="220" width="21.125" style="4" customWidth="1"/>
    <col min="221" max="221" width="12.125" style="4" customWidth="1"/>
    <col min="222" max="222" width="10.875" style="4" bestFit="1" customWidth="1"/>
    <col min="223" max="223" width="9" style="4"/>
    <col min="224" max="224" width="12.125" style="4" customWidth="1"/>
    <col min="225" max="465" width="9" style="4"/>
    <col min="466" max="466" width="4.625" style="4" customWidth="1"/>
    <col min="467" max="467" width="5.875" style="4" customWidth="1"/>
    <col min="468" max="469" width="9" style="4" bestFit="1" customWidth="1"/>
    <col min="470" max="470" width="28.875" style="4" customWidth="1"/>
    <col min="471" max="471" width="16.125" style="4" customWidth="1"/>
    <col min="472" max="472" width="8" style="4" customWidth="1"/>
    <col min="473" max="473" width="11.25" style="4" customWidth="1"/>
    <col min="474" max="474" width="10.625" style="4" customWidth="1"/>
    <col min="475" max="475" width="15.125" style="4" customWidth="1"/>
    <col min="476" max="476" width="21.125" style="4" customWidth="1"/>
    <col min="477" max="477" width="12.125" style="4" customWidth="1"/>
    <col min="478" max="478" width="10.875" style="4" bestFit="1" customWidth="1"/>
    <col min="479" max="479" width="9" style="4"/>
    <col min="480" max="480" width="12.125" style="4" customWidth="1"/>
    <col min="481" max="721" width="9" style="4"/>
    <col min="722" max="722" width="4.625" style="4" customWidth="1"/>
    <col min="723" max="723" width="5.875" style="4" customWidth="1"/>
    <col min="724" max="725" width="9" style="4" bestFit="1" customWidth="1"/>
    <col min="726" max="726" width="28.875" style="4" customWidth="1"/>
    <col min="727" max="727" width="16.125" style="4" customWidth="1"/>
    <col min="728" max="728" width="8" style="4" customWidth="1"/>
    <col min="729" max="729" width="11.25" style="4" customWidth="1"/>
    <col min="730" max="730" width="10.625" style="4" customWidth="1"/>
    <col min="731" max="731" width="15.125" style="4" customWidth="1"/>
    <col min="732" max="732" width="21.125" style="4" customWidth="1"/>
    <col min="733" max="733" width="12.125" style="4" customWidth="1"/>
    <col min="734" max="734" width="10.875" style="4" bestFit="1" customWidth="1"/>
    <col min="735" max="735" width="9" style="4"/>
    <col min="736" max="736" width="12.125" style="4" customWidth="1"/>
    <col min="737" max="977" width="9" style="4"/>
    <col min="978" max="978" width="4.625" style="4" customWidth="1"/>
    <col min="979" max="979" width="5.875" style="4" customWidth="1"/>
    <col min="980" max="981" width="9" style="4" bestFit="1" customWidth="1"/>
    <col min="982" max="982" width="28.875" style="4" customWidth="1"/>
    <col min="983" max="983" width="16.125" style="4" customWidth="1"/>
    <col min="984" max="984" width="8" style="4" customWidth="1"/>
    <col min="985" max="985" width="11.25" style="4" customWidth="1"/>
    <col min="986" max="986" width="10.625" style="4" customWidth="1"/>
    <col min="987" max="987" width="15.125" style="4" customWidth="1"/>
    <col min="988" max="988" width="21.125" style="4" customWidth="1"/>
    <col min="989" max="989" width="12.125" style="4" customWidth="1"/>
    <col min="990" max="990" width="10.875" style="4" bestFit="1" customWidth="1"/>
    <col min="991" max="991" width="9" style="4"/>
    <col min="992" max="992" width="12.125" style="4" customWidth="1"/>
    <col min="993" max="1233" width="9" style="4"/>
    <col min="1234" max="1234" width="4.625" style="4" customWidth="1"/>
    <col min="1235" max="1235" width="5.875" style="4" customWidth="1"/>
    <col min="1236" max="1237" width="9" style="4" bestFit="1" customWidth="1"/>
    <col min="1238" max="1238" width="28.875" style="4" customWidth="1"/>
    <col min="1239" max="1239" width="16.125" style="4" customWidth="1"/>
    <col min="1240" max="1240" width="8" style="4" customWidth="1"/>
    <col min="1241" max="1241" width="11.25" style="4" customWidth="1"/>
    <col min="1242" max="1242" width="10.625" style="4" customWidth="1"/>
    <col min="1243" max="1243" width="15.125" style="4" customWidth="1"/>
    <col min="1244" max="1244" width="21.125" style="4" customWidth="1"/>
    <col min="1245" max="1245" width="12.125" style="4" customWidth="1"/>
    <col min="1246" max="1246" width="10.875" style="4" bestFit="1" customWidth="1"/>
    <col min="1247" max="1247" width="9" style="4"/>
    <col min="1248" max="1248" width="12.125" style="4" customWidth="1"/>
    <col min="1249" max="1489" width="9" style="4"/>
    <col min="1490" max="1490" width="4.625" style="4" customWidth="1"/>
    <col min="1491" max="1491" width="5.875" style="4" customWidth="1"/>
    <col min="1492" max="1493" width="9" style="4" bestFit="1" customWidth="1"/>
    <col min="1494" max="1494" width="28.875" style="4" customWidth="1"/>
    <col min="1495" max="1495" width="16.125" style="4" customWidth="1"/>
    <col min="1496" max="1496" width="8" style="4" customWidth="1"/>
    <col min="1497" max="1497" width="11.25" style="4" customWidth="1"/>
    <col min="1498" max="1498" width="10.625" style="4" customWidth="1"/>
    <col min="1499" max="1499" width="15.125" style="4" customWidth="1"/>
    <col min="1500" max="1500" width="21.125" style="4" customWidth="1"/>
    <col min="1501" max="1501" width="12.125" style="4" customWidth="1"/>
    <col min="1502" max="1502" width="10.875" style="4" bestFit="1" customWidth="1"/>
    <col min="1503" max="1503" width="9" style="4"/>
    <col min="1504" max="1504" width="12.125" style="4" customWidth="1"/>
    <col min="1505" max="1745" width="9" style="4"/>
    <col min="1746" max="1746" width="4.625" style="4" customWidth="1"/>
    <col min="1747" max="1747" width="5.875" style="4" customWidth="1"/>
    <col min="1748" max="1749" width="9" style="4" bestFit="1" customWidth="1"/>
    <col min="1750" max="1750" width="28.875" style="4" customWidth="1"/>
    <col min="1751" max="1751" width="16.125" style="4" customWidth="1"/>
    <col min="1752" max="1752" width="8" style="4" customWidth="1"/>
    <col min="1753" max="1753" width="11.25" style="4" customWidth="1"/>
    <col min="1754" max="1754" width="10.625" style="4" customWidth="1"/>
    <col min="1755" max="1755" width="15.125" style="4" customWidth="1"/>
    <col min="1756" max="1756" width="21.125" style="4" customWidth="1"/>
    <col min="1757" max="1757" width="12.125" style="4" customWidth="1"/>
    <col min="1758" max="1758" width="10.875" style="4" bestFit="1" customWidth="1"/>
    <col min="1759" max="1759" width="9" style="4"/>
    <col min="1760" max="1760" width="12.125" style="4" customWidth="1"/>
    <col min="1761" max="2001" width="9" style="4"/>
    <col min="2002" max="2002" width="4.625" style="4" customWidth="1"/>
    <col min="2003" max="2003" width="5.875" style="4" customWidth="1"/>
    <col min="2004" max="2005" width="9" style="4" bestFit="1" customWidth="1"/>
    <col min="2006" max="2006" width="28.875" style="4" customWidth="1"/>
    <col min="2007" max="2007" width="16.125" style="4" customWidth="1"/>
    <col min="2008" max="2008" width="8" style="4" customWidth="1"/>
    <col min="2009" max="2009" width="11.25" style="4" customWidth="1"/>
    <col min="2010" max="2010" width="10.625" style="4" customWidth="1"/>
    <col min="2011" max="2011" width="15.125" style="4" customWidth="1"/>
    <col min="2012" max="2012" width="21.125" style="4" customWidth="1"/>
    <col min="2013" max="2013" width="12.125" style="4" customWidth="1"/>
    <col min="2014" max="2014" width="10.875" style="4" bestFit="1" customWidth="1"/>
    <col min="2015" max="2015" width="9" style="4"/>
    <col min="2016" max="2016" width="12.125" style="4" customWidth="1"/>
    <col min="2017" max="2257" width="9" style="4"/>
    <col min="2258" max="2258" width="4.625" style="4" customWidth="1"/>
    <col min="2259" max="2259" width="5.875" style="4" customWidth="1"/>
    <col min="2260" max="2261" width="9" style="4" bestFit="1" customWidth="1"/>
    <col min="2262" max="2262" width="28.875" style="4" customWidth="1"/>
    <col min="2263" max="2263" width="16.125" style="4" customWidth="1"/>
    <col min="2264" max="2264" width="8" style="4" customWidth="1"/>
    <col min="2265" max="2265" width="11.25" style="4" customWidth="1"/>
    <col min="2266" max="2266" width="10.625" style="4" customWidth="1"/>
    <col min="2267" max="2267" width="15.125" style="4" customWidth="1"/>
    <col min="2268" max="2268" width="21.125" style="4" customWidth="1"/>
    <col min="2269" max="2269" width="12.125" style="4" customWidth="1"/>
    <col min="2270" max="2270" width="10.875" style="4" bestFit="1" customWidth="1"/>
    <col min="2271" max="2271" width="9" style="4"/>
    <col min="2272" max="2272" width="12.125" style="4" customWidth="1"/>
    <col min="2273" max="2513" width="9" style="4"/>
    <col min="2514" max="2514" width="4.625" style="4" customWidth="1"/>
    <col min="2515" max="2515" width="5.875" style="4" customWidth="1"/>
    <col min="2516" max="2517" width="9" style="4" bestFit="1" customWidth="1"/>
    <col min="2518" max="2518" width="28.875" style="4" customWidth="1"/>
    <col min="2519" max="2519" width="16.125" style="4" customWidth="1"/>
    <col min="2520" max="2520" width="8" style="4" customWidth="1"/>
    <col min="2521" max="2521" width="11.25" style="4" customWidth="1"/>
    <col min="2522" max="2522" width="10.625" style="4" customWidth="1"/>
    <col min="2523" max="2523" width="15.125" style="4" customWidth="1"/>
    <col min="2524" max="2524" width="21.125" style="4" customWidth="1"/>
    <col min="2525" max="2525" width="12.125" style="4" customWidth="1"/>
    <col min="2526" max="2526" width="10.875" style="4" bestFit="1" customWidth="1"/>
    <col min="2527" max="2527" width="9" style="4"/>
    <col min="2528" max="2528" width="12.125" style="4" customWidth="1"/>
    <col min="2529" max="2769" width="9" style="4"/>
    <col min="2770" max="2770" width="4.625" style="4" customWidth="1"/>
    <col min="2771" max="2771" width="5.875" style="4" customWidth="1"/>
    <col min="2772" max="2773" width="9" style="4" bestFit="1" customWidth="1"/>
    <col min="2774" max="2774" width="28.875" style="4" customWidth="1"/>
    <col min="2775" max="2775" width="16.125" style="4" customWidth="1"/>
    <col min="2776" max="2776" width="8" style="4" customWidth="1"/>
    <col min="2777" max="2777" width="11.25" style="4" customWidth="1"/>
    <col min="2778" max="2778" width="10.625" style="4" customWidth="1"/>
    <col min="2779" max="2779" width="15.125" style="4" customWidth="1"/>
    <col min="2780" max="2780" width="21.125" style="4" customWidth="1"/>
    <col min="2781" max="2781" width="12.125" style="4" customWidth="1"/>
    <col min="2782" max="2782" width="10.875" style="4" bestFit="1" customWidth="1"/>
    <col min="2783" max="2783" width="9" style="4"/>
    <col min="2784" max="2784" width="12.125" style="4" customWidth="1"/>
    <col min="2785" max="3025" width="9" style="4"/>
    <col min="3026" max="3026" width="4.625" style="4" customWidth="1"/>
    <col min="3027" max="3027" width="5.875" style="4" customWidth="1"/>
    <col min="3028" max="3029" width="9" style="4" bestFit="1" customWidth="1"/>
    <col min="3030" max="3030" width="28.875" style="4" customWidth="1"/>
    <col min="3031" max="3031" width="16.125" style="4" customWidth="1"/>
    <col min="3032" max="3032" width="8" style="4" customWidth="1"/>
    <col min="3033" max="3033" width="11.25" style="4" customWidth="1"/>
    <col min="3034" max="3034" width="10.625" style="4" customWidth="1"/>
    <col min="3035" max="3035" width="15.125" style="4" customWidth="1"/>
    <col min="3036" max="3036" width="21.125" style="4" customWidth="1"/>
    <col min="3037" max="3037" width="12.125" style="4" customWidth="1"/>
    <col min="3038" max="3038" width="10.875" style="4" bestFit="1" customWidth="1"/>
    <col min="3039" max="3039" width="9" style="4"/>
    <col min="3040" max="3040" width="12.125" style="4" customWidth="1"/>
    <col min="3041" max="3281" width="9" style="4"/>
    <col min="3282" max="3282" width="4.625" style="4" customWidth="1"/>
    <col min="3283" max="3283" width="5.875" style="4" customWidth="1"/>
    <col min="3284" max="3285" width="9" style="4" bestFit="1" customWidth="1"/>
    <col min="3286" max="3286" width="28.875" style="4" customWidth="1"/>
    <col min="3287" max="3287" width="16.125" style="4" customWidth="1"/>
    <col min="3288" max="3288" width="8" style="4" customWidth="1"/>
    <col min="3289" max="3289" width="11.25" style="4" customWidth="1"/>
    <col min="3290" max="3290" width="10.625" style="4" customWidth="1"/>
    <col min="3291" max="3291" width="15.125" style="4" customWidth="1"/>
    <col min="3292" max="3292" width="21.125" style="4" customWidth="1"/>
    <col min="3293" max="3293" width="12.125" style="4" customWidth="1"/>
    <col min="3294" max="3294" width="10.875" style="4" bestFit="1" customWidth="1"/>
    <col min="3295" max="3295" width="9" style="4"/>
    <col min="3296" max="3296" width="12.125" style="4" customWidth="1"/>
    <col min="3297" max="3537" width="9" style="4"/>
    <col min="3538" max="3538" width="4.625" style="4" customWidth="1"/>
    <col min="3539" max="3539" width="5.875" style="4" customWidth="1"/>
    <col min="3540" max="3541" width="9" style="4" bestFit="1" customWidth="1"/>
    <col min="3542" max="3542" width="28.875" style="4" customWidth="1"/>
    <col min="3543" max="3543" width="16.125" style="4" customWidth="1"/>
    <col min="3544" max="3544" width="8" style="4" customWidth="1"/>
    <col min="3545" max="3545" width="11.25" style="4" customWidth="1"/>
    <col min="3546" max="3546" width="10.625" style="4" customWidth="1"/>
    <col min="3547" max="3547" width="15.125" style="4" customWidth="1"/>
    <col min="3548" max="3548" width="21.125" style="4" customWidth="1"/>
    <col min="3549" max="3549" width="12.125" style="4" customWidth="1"/>
    <col min="3550" max="3550" width="10.875" style="4" bestFit="1" customWidth="1"/>
    <col min="3551" max="3551" width="9" style="4"/>
    <col min="3552" max="3552" width="12.125" style="4" customWidth="1"/>
    <col min="3553" max="3793" width="9" style="4"/>
    <col min="3794" max="3794" width="4.625" style="4" customWidth="1"/>
    <col min="3795" max="3795" width="5.875" style="4" customWidth="1"/>
    <col min="3796" max="3797" width="9" style="4" bestFit="1" customWidth="1"/>
    <col min="3798" max="3798" width="28.875" style="4" customWidth="1"/>
    <col min="3799" max="3799" width="16.125" style="4" customWidth="1"/>
    <col min="3800" max="3800" width="8" style="4" customWidth="1"/>
    <col min="3801" max="3801" width="11.25" style="4" customWidth="1"/>
    <col min="3802" max="3802" width="10.625" style="4" customWidth="1"/>
    <col min="3803" max="3803" width="15.125" style="4" customWidth="1"/>
    <col min="3804" max="3804" width="21.125" style="4" customWidth="1"/>
    <col min="3805" max="3805" width="12.125" style="4" customWidth="1"/>
    <col min="3806" max="3806" width="10.875" style="4" bestFit="1" customWidth="1"/>
    <col min="3807" max="3807" width="9" style="4"/>
    <col min="3808" max="3808" width="12.125" style="4" customWidth="1"/>
    <col min="3809" max="4049" width="9" style="4"/>
    <col min="4050" max="4050" width="4.625" style="4" customWidth="1"/>
    <col min="4051" max="4051" width="5.875" style="4" customWidth="1"/>
    <col min="4052" max="4053" width="9" style="4" bestFit="1" customWidth="1"/>
    <col min="4054" max="4054" width="28.875" style="4" customWidth="1"/>
    <col min="4055" max="4055" width="16.125" style="4" customWidth="1"/>
    <col min="4056" max="4056" width="8" style="4" customWidth="1"/>
    <col min="4057" max="4057" width="11.25" style="4" customWidth="1"/>
    <col min="4058" max="4058" width="10.625" style="4" customWidth="1"/>
    <col min="4059" max="4059" width="15.125" style="4" customWidth="1"/>
    <col min="4060" max="4060" width="21.125" style="4" customWidth="1"/>
    <col min="4061" max="4061" width="12.125" style="4" customWidth="1"/>
    <col min="4062" max="4062" width="10.875" style="4" bestFit="1" customWidth="1"/>
    <col min="4063" max="4063" width="9" style="4"/>
    <col min="4064" max="4064" width="12.125" style="4" customWidth="1"/>
    <col min="4065" max="4305" width="9" style="4"/>
    <col min="4306" max="4306" width="4.625" style="4" customWidth="1"/>
    <col min="4307" max="4307" width="5.875" style="4" customWidth="1"/>
    <col min="4308" max="4309" width="9" style="4" bestFit="1" customWidth="1"/>
    <col min="4310" max="4310" width="28.875" style="4" customWidth="1"/>
    <col min="4311" max="4311" width="16.125" style="4" customWidth="1"/>
    <col min="4312" max="4312" width="8" style="4" customWidth="1"/>
    <col min="4313" max="4313" width="11.25" style="4" customWidth="1"/>
    <col min="4314" max="4314" width="10.625" style="4" customWidth="1"/>
    <col min="4315" max="4315" width="15.125" style="4" customWidth="1"/>
    <col min="4316" max="4316" width="21.125" style="4" customWidth="1"/>
    <col min="4317" max="4317" width="12.125" style="4" customWidth="1"/>
    <col min="4318" max="4318" width="10.875" style="4" bestFit="1" customWidth="1"/>
    <col min="4319" max="4319" width="9" style="4"/>
    <col min="4320" max="4320" width="12.125" style="4" customWidth="1"/>
    <col min="4321" max="4561" width="9" style="4"/>
    <col min="4562" max="4562" width="4.625" style="4" customWidth="1"/>
    <col min="4563" max="4563" width="5.875" style="4" customWidth="1"/>
    <col min="4564" max="4565" width="9" style="4" bestFit="1" customWidth="1"/>
    <col min="4566" max="4566" width="28.875" style="4" customWidth="1"/>
    <col min="4567" max="4567" width="16.125" style="4" customWidth="1"/>
    <col min="4568" max="4568" width="8" style="4" customWidth="1"/>
    <col min="4569" max="4569" width="11.25" style="4" customWidth="1"/>
    <col min="4570" max="4570" width="10.625" style="4" customWidth="1"/>
    <col min="4571" max="4571" width="15.125" style="4" customWidth="1"/>
    <col min="4572" max="4572" width="21.125" style="4" customWidth="1"/>
    <col min="4573" max="4573" width="12.125" style="4" customWidth="1"/>
    <col min="4574" max="4574" width="10.875" style="4" bestFit="1" customWidth="1"/>
    <col min="4575" max="4575" width="9" style="4"/>
    <col min="4576" max="4576" width="12.125" style="4" customWidth="1"/>
    <col min="4577" max="4817" width="9" style="4"/>
    <col min="4818" max="4818" width="4.625" style="4" customWidth="1"/>
    <col min="4819" max="4819" width="5.875" style="4" customWidth="1"/>
    <col min="4820" max="4821" width="9" style="4" bestFit="1" customWidth="1"/>
    <col min="4822" max="4822" width="28.875" style="4" customWidth="1"/>
    <col min="4823" max="4823" width="16.125" style="4" customWidth="1"/>
    <col min="4824" max="4824" width="8" style="4" customWidth="1"/>
    <col min="4825" max="4825" width="11.25" style="4" customWidth="1"/>
    <col min="4826" max="4826" width="10.625" style="4" customWidth="1"/>
    <col min="4827" max="4827" width="15.125" style="4" customWidth="1"/>
    <col min="4828" max="4828" width="21.125" style="4" customWidth="1"/>
    <col min="4829" max="4829" width="12.125" style="4" customWidth="1"/>
    <col min="4830" max="4830" width="10.875" style="4" bestFit="1" customWidth="1"/>
    <col min="4831" max="4831" width="9" style="4"/>
    <col min="4832" max="4832" width="12.125" style="4" customWidth="1"/>
    <col min="4833" max="5073" width="9" style="4"/>
    <col min="5074" max="5074" width="4.625" style="4" customWidth="1"/>
    <col min="5075" max="5075" width="5.875" style="4" customWidth="1"/>
    <col min="5076" max="5077" width="9" style="4" bestFit="1" customWidth="1"/>
    <col min="5078" max="5078" width="28.875" style="4" customWidth="1"/>
    <col min="5079" max="5079" width="16.125" style="4" customWidth="1"/>
    <col min="5080" max="5080" width="8" style="4" customWidth="1"/>
    <col min="5081" max="5081" width="11.25" style="4" customWidth="1"/>
    <col min="5082" max="5082" width="10.625" style="4" customWidth="1"/>
    <col min="5083" max="5083" width="15.125" style="4" customWidth="1"/>
    <col min="5084" max="5084" width="21.125" style="4" customWidth="1"/>
    <col min="5085" max="5085" width="12.125" style="4" customWidth="1"/>
    <col min="5086" max="5086" width="10.875" style="4" bestFit="1" customWidth="1"/>
    <col min="5087" max="5087" width="9" style="4"/>
    <col min="5088" max="5088" width="12.125" style="4" customWidth="1"/>
    <col min="5089" max="5329" width="9" style="4"/>
    <col min="5330" max="5330" width="4.625" style="4" customWidth="1"/>
    <col min="5331" max="5331" width="5.875" style="4" customWidth="1"/>
    <col min="5332" max="5333" width="9" style="4" bestFit="1" customWidth="1"/>
    <col min="5334" max="5334" width="28.875" style="4" customWidth="1"/>
    <col min="5335" max="5335" width="16.125" style="4" customWidth="1"/>
    <col min="5336" max="5336" width="8" style="4" customWidth="1"/>
    <col min="5337" max="5337" width="11.25" style="4" customWidth="1"/>
    <col min="5338" max="5338" width="10.625" style="4" customWidth="1"/>
    <col min="5339" max="5339" width="15.125" style="4" customWidth="1"/>
    <col min="5340" max="5340" width="21.125" style="4" customWidth="1"/>
    <col min="5341" max="5341" width="12.125" style="4" customWidth="1"/>
    <col min="5342" max="5342" width="10.875" style="4" bestFit="1" customWidth="1"/>
    <col min="5343" max="5343" width="9" style="4"/>
    <col min="5344" max="5344" width="12.125" style="4" customWidth="1"/>
    <col min="5345" max="5585" width="9" style="4"/>
    <col min="5586" max="5586" width="4.625" style="4" customWidth="1"/>
    <col min="5587" max="5587" width="5.875" style="4" customWidth="1"/>
    <col min="5588" max="5589" width="9" style="4" bestFit="1" customWidth="1"/>
    <col min="5590" max="5590" width="28.875" style="4" customWidth="1"/>
    <col min="5591" max="5591" width="16.125" style="4" customWidth="1"/>
    <col min="5592" max="5592" width="8" style="4" customWidth="1"/>
    <col min="5593" max="5593" width="11.25" style="4" customWidth="1"/>
    <col min="5594" max="5594" width="10.625" style="4" customWidth="1"/>
    <col min="5595" max="5595" width="15.125" style="4" customWidth="1"/>
    <col min="5596" max="5596" width="21.125" style="4" customWidth="1"/>
    <col min="5597" max="5597" width="12.125" style="4" customWidth="1"/>
    <col min="5598" max="5598" width="10.875" style="4" bestFit="1" customWidth="1"/>
    <col min="5599" max="5599" width="9" style="4"/>
    <col min="5600" max="5600" width="12.125" style="4" customWidth="1"/>
    <col min="5601" max="5841" width="9" style="4"/>
    <col min="5842" max="5842" width="4.625" style="4" customWidth="1"/>
    <col min="5843" max="5843" width="5.875" style="4" customWidth="1"/>
    <col min="5844" max="5845" width="9" style="4" bestFit="1" customWidth="1"/>
    <col min="5846" max="5846" width="28.875" style="4" customWidth="1"/>
    <col min="5847" max="5847" width="16.125" style="4" customWidth="1"/>
    <col min="5848" max="5848" width="8" style="4" customWidth="1"/>
    <col min="5849" max="5849" width="11.25" style="4" customWidth="1"/>
    <col min="5850" max="5850" width="10.625" style="4" customWidth="1"/>
    <col min="5851" max="5851" width="15.125" style="4" customWidth="1"/>
    <col min="5852" max="5852" width="21.125" style="4" customWidth="1"/>
    <col min="5853" max="5853" width="12.125" style="4" customWidth="1"/>
    <col min="5854" max="5854" width="10.875" style="4" bestFit="1" customWidth="1"/>
    <col min="5855" max="5855" width="9" style="4"/>
    <col min="5856" max="5856" width="12.125" style="4" customWidth="1"/>
    <col min="5857" max="6097" width="9" style="4"/>
    <col min="6098" max="6098" width="4.625" style="4" customWidth="1"/>
    <col min="6099" max="6099" width="5.875" style="4" customWidth="1"/>
    <col min="6100" max="6101" width="9" style="4" bestFit="1" customWidth="1"/>
    <col min="6102" max="6102" width="28.875" style="4" customWidth="1"/>
    <col min="6103" max="6103" width="16.125" style="4" customWidth="1"/>
    <col min="6104" max="6104" width="8" style="4" customWidth="1"/>
    <col min="6105" max="6105" width="11.25" style="4" customWidth="1"/>
    <col min="6106" max="6106" width="10.625" style="4" customWidth="1"/>
    <col min="6107" max="6107" width="15.125" style="4" customWidth="1"/>
    <col min="6108" max="6108" width="21.125" style="4" customWidth="1"/>
    <col min="6109" max="6109" width="12.125" style="4" customWidth="1"/>
    <col min="6110" max="6110" width="10.875" style="4" bestFit="1" customWidth="1"/>
    <col min="6111" max="6111" width="9" style="4"/>
    <col min="6112" max="6112" width="12.125" style="4" customWidth="1"/>
    <col min="6113" max="6353" width="9" style="4"/>
    <col min="6354" max="6354" width="4.625" style="4" customWidth="1"/>
    <col min="6355" max="6355" width="5.875" style="4" customWidth="1"/>
    <col min="6356" max="6357" width="9" style="4" bestFit="1" customWidth="1"/>
    <col min="6358" max="6358" width="28.875" style="4" customWidth="1"/>
    <col min="6359" max="6359" width="16.125" style="4" customWidth="1"/>
    <col min="6360" max="6360" width="8" style="4" customWidth="1"/>
    <col min="6361" max="6361" width="11.25" style="4" customWidth="1"/>
    <col min="6362" max="6362" width="10.625" style="4" customWidth="1"/>
    <col min="6363" max="6363" width="15.125" style="4" customWidth="1"/>
    <col min="6364" max="6364" width="21.125" style="4" customWidth="1"/>
    <col min="6365" max="6365" width="12.125" style="4" customWidth="1"/>
    <col min="6366" max="6366" width="10.875" style="4" bestFit="1" customWidth="1"/>
    <col min="6367" max="6367" width="9" style="4"/>
    <col min="6368" max="6368" width="12.125" style="4" customWidth="1"/>
    <col min="6369" max="6609" width="9" style="4"/>
    <col min="6610" max="6610" width="4.625" style="4" customWidth="1"/>
    <col min="6611" max="6611" width="5.875" style="4" customWidth="1"/>
    <col min="6612" max="6613" width="9" style="4" bestFit="1" customWidth="1"/>
    <col min="6614" max="6614" width="28.875" style="4" customWidth="1"/>
    <col min="6615" max="6615" width="16.125" style="4" customWidth="1"/>
    <col min="6616" max="6616" width="8" style="4" customWidth="1"/>
    <col min="6617" max="6617" width="11.25" style="4" customWidth="1"/>
    <col min="6618" max="6618" width="10.625" style="4" customWidth="1"/>
    <col min="6619" max="6619" width="15.125" style="4" customWidth="1"/>
    <col min="6620" max="6620" width="21.125" style="4" customWidth="1"/>
    <col min="6621" max="6621" width="12.125" style="4" customWidth="1"/>
    <col min="6622" max="6622" width="10.875" style="4" bestFit="1" customWidth="1"/>
    <col min="6623" max="6623" width="9" style="4"/>
    <col min="6624" max="6624" width="12.125" style="4" customWidth="1"/>
    <col min="6625" max="6865" width="9" style="4"/>
    <col min="6866" max="6866" width="4.625" style="4" customWidth="1"/>
    <col min="6867" max="6867" width="5.875" style="4" customWidth="1"/>
    <col min="6868" max="6869" width="9" style="4" bestFit="1" customWidth="1"/>
    <col min="6870" max="6870" width="28.875" style="4" customWidth="1"/>
    <col min="6871" max="6871" width="16.125" style="4" customWidth="1"/>
    <col min="6872" max="6872" width="8" style="4" customWidth="1"/>
    <col min="6873" max="6873" width="11.25" style="4" customWidth="1"/>
    <col min="6874" max="6874" width="10.625" style="4" customWidth="1"/>
    <col min="6875" max="6875" width="15.125" style="4" customWidth="1"/>
    <col min="6876" max="6876" width="21.125" style="4" customWidth="1"/>
    <col min="6877" max="6877" width="12.125" style="4" customWidth="1"/>
    <col min="6878" max="6878" width="10.875" style="4" bestFit="1" customWidth="1"/>
    <col min="6879" max="6879" width="9" style="4"/>
    <col min="6880" max="6880" width="12.125" style="4" customWidth="1"/>
    <col min="6881" max="7121" width="9" style="4"/>
    <col min="7122" max="7122" width="4.625" style="4" customWidth="1"/>
    <col min="7123" max="7123" width="5.875" style="4" customWidth="1"/>
    <col min="7124" max="7125" width="9" style="4" bestFit="1" customWidth="1"/>
    <col min="7126" max="7126" width="28.875" style="4" customWidth="1"/>
    <col min="7127" max="7127" width="16.125" style="4" customWidth="1"/>
    <col min="7128" max="7128" width="8" style="4" customWidth="1"/>
    <col min="7129" max="7129" width="11.25" style="4" customWidth="1"/>
    <col min="7130" max="7130" width="10.625" style="4" customWidth="1"/>
    <col min="7131" max="7131" width="15.125" style="4" customWidth="1"/>
    <col min="7132" max="7132" width="21.125" style="4" customWidth="1"/>
    <col min="7133" max="7133" width="12.125" style="4" customWidth="1"/>
    <col min="7134" max="7134" width="10.875" style="4" bestFit="1" customWidth="1"/>
    <col min="7135" max="7135" width="9" style="4"/>
    <col min="7136" max="7136" width="12.125" style="4" customWidth="1"/>
    <col min="7137" max="7377" width="9" style="4"/>
    <col min="7378" max="7378" width="4.625" style="4" customWidth="1"/>
    <col min="7379" max="7379" width="5.875" style="4" customWidth="1"/>
    <col min="7380" max="7381" width="9" style="4" bestFit="1" customWidth="1"/>
    <col min="7382" max="7382" width="28.875" style="4" customWidth="1"/>
    <col min="7383" max="7383" width="16.125" style="4" customWidth="1"/>
    <col min="7384" max="7384" width="8" style="4" customWidth="1"/>
    <col min="7385" max="7385" width="11.25" style="4" customWidth="1"/>
    <col min="7386" max="7386" width="10.625" style="4" customWidth="1"/>
    <col min="7387" max="7387" width="15.125" style="4" customWidth="1"/>
    <col min="7388" max="7388" width="21.125" style="4" customWidth="1"/>
    <col min="7389" max="7389" width="12.125" style="4" customWidth="1"/>
    <col min="7390" max="7390" width="10.875" style="4" bestFit="1" customWidth="1"/>
    <col min="7391" max="7391" width="9" style="4"/>
    <col min="7392" max="7392" width="12.125" style="4" customWidth="1"/>
    <col min="7393" max="7633" width="9" style="4"/>
    <col min="7634" max="7634" width="4.625" style="4" customWidth="1"/>
    <col min="7635" max="7635" width="5.875" style="4" customWidth="1"/>
    <col min="7636" max="7637" width="9" style="4" bestFit="1" customWidth="1"/>
    <col min="7638" max="7638" width="28.875" style="4" customWidth="1"/>
    <col min="7639" max="7639" width="16.125" style="4" customWidth="1"/>
    <col min="7640" max="7640" width="8" style="4" customWidth="1"/>
    <col min="7641" max="7641" width="11.25" style="4" customWidth="1"/>
    <col min="7642" max="7642" width="10.625" style="4" customWidth="1"/>
    <col min="7643" max="7643" width="15.125" style="4" customWidth="1"/>
    <col min="7644" max="7644" width="21.125" style="4" customWidth="1"/>
    <col min="7645" max="7645" width="12.125" style="4" customWidth="1"/>
    <col min="7646" max="7646" width="10.875" style="4" bestFit="1" customWidth="1"/>
    <col min="7647" max="7647" width="9" style="4"/>
    <col min="7648" max="7648" width="12.125" style="4" customWidth="1"/>
    <col min="7649" max="7889" width="9" style="4"/>
    <col min="7890" max="7890" width="4.625" style="4" customWidth="1"/>
    <col min="7891" max="7891" width="5.875" style="4" customWidth="1"/>
    <col min="7892" max="7893" width="9" style="4" bestFit="1" customWidth="1"/>
    <col min="7894" max="7894" width="28.875" style="4" customWidth="1"/>
    <col min="7895" max="7895" width="16.125" style="4" customWidth="1"/>
    <col min="7896" max="7896" width="8" style="4" customWidth="1"/>
    <col min="7897" max="7897" width="11.25" style="4" customWidth="1"/>
    <col min="7898" max="7898" width="10.625" style="4" customWidth="1"/>
    <col min="7899" max="7899" width="15.125" style="4" customWidth="1"/>
    <col min="7900" max="7900" width="21.125" style="4" customWidth="1"/>
    <col min="7901" max="7901" width="12.125" style="4" customWidth="1"/>
    <col min="7902" max="7902" width="10.875" style="4" bestFit="1" customWidth="1"/>
    <col min="7903" max="7903" width="9" style="4"/>
    <col min="7904" max="7904" width="12.125" style="4" customWidth="1"/>
    <col min="7905" max="8145" width="9" style="4"/>
    <col min="8146" max="8146" width="4.625" style="4" customWidth="1"/>
    <col min="8147" max="8147" width="5.875" style="4" customWidth="1"/>
    <col min="8148" max="8149" width="9" style="4" bestFit="1" customWidth="1"/>
    <col min="8150" max="8150" width="28.875" style="4" customWidth="1"/>
    <col min="8151" max="8151" width="16.125" style="4" customWidth="1"/>
    <col min="8152" max="8152" width="8" style="4" customWidth="1"/>
    <col min="8153" max="8153" width="11.25" style="4" customWidth="1"/>
    <col min="8154" max="8154" width="10.625" style="4" customWidth="1"/>
    <col min="8155" max="8155" width="15.125" style="4" customWidth="1"/>
    <col min="8156" max="8156" width="21.125" style="4" customWidth="1"/>
    <col min="8157" max="8157" width="12.125" style="4" customWidth="1"/>
    <col min="8158" max="8158" width="10.875" style="4" bestFit="1" customWidth="1"/>
    <col min="8159" max="8159" width="9" style="4"/>
    <col min="8160" max="8160" width="12.125" style="4" customWidth="1"/>
    <col min="8161" max="8401" width="9" style="4"/>
    <col min="8402" max="8402" width="4.625" style="4" customWidth="1"/>
    <col min="8403" max="8403" width="5.875" style="4" customWidth="1"/>
    <col min="8404" max="8405" width="9" style="4" bestFit="1" customWidth="1"/>
    <col min="8406" max="8406" width="28.875" style="4" customWidth="1"/>
    <col min="8407" max="8407" width="16.125" style="4" customWidth="1"/>
    <col min="8408" max="8408" width="8" style="4" customWidth="1"/>
    <col min="8409" max="8409" width="11.25" style="4" customWidth="1"/>
    <col min="8410" max="8410" width="10.625" style="4" customWidth="1"/>
    <col min="8411" max="8411" width="15.125" style="4" customWidth="1"/>
    <col min="8412" max="8412" width="21.125" style="4" customWidth="1"/>
    <col min="8413" max="8413" width="12.125" style="4" customWidth="1"/>
    <col min="8414" max="8414" width="10.875" style="4" bestFit="1" customWidth="1"/>
    <col min="8415" max="8415" width="9" style="4"/>
    <col min="8416" max="8416" width="12.125" style="4" customWidth="1"/>
    <col min="8417" max="8657" width="9" style="4"/>
    <col min="8658" max="8658" width="4.625" style="4" customWidth="1"/>
    <col min="8659" max="8659" width="5.875" style="4" customWidth="1"/>
    <col min="8660" max="8661" width="9" style="4" bestFit="1" customWidth="1"/>
    <col min="8662" max="8662" width="28.875" style="4" customWidth="1"/>
    <col min="8663" max="8663" width="16.125" style="4" customWidth="1"/>
    <col min="8664" max="8664" width="8" style="4" customWidth="1"/>
    <col min="8665" max="8665" width="11.25" style="4" customWidth="1"/>
    <col min="8666" max="8666" width="10.625" style="4" customWidth="1"/>
    <col min="8667" max="8667" width="15.125" style="4" customWidth="1"/>
    <col min="8668" max="8668" width="21.125" style="4" customWidth="1"/>
    <col min="8669" max="8669" width="12.125" style="4" customWidth="1"/>
    <col min="8670" max="8670" width="10.875" style="4" bestFit="1" customWidth="1"/>
    <col min="8671" max="8671" width="9" style="4"/>
    <col min="8672" max="8672" width="12.125" style="4" customWidth="1"/>
    <col min="8673" max="8913" width="9" style="4"/>
    <col min="8914" max="8914" width="4.625" style="4" customWidth="1"/>
    <col min="8915" max="8915" width="5.875" style="4" customWidth="1"/>
    <col min="8916" max="8917" width="9" style="4" bestFit="1" customWidth="1"/>
    <col min="8918" max="8918" width="28.875" style="4" customWidth="1"/>
    <col min="8919" max="8919" width="16.125" style="4" customWidth="1"/>
    <col min="8920" max="8920" width="8" style="4" customWidth="1"/>
    <col min="8921" max="8921" width="11.25" style="4" customWidth="1"/>
    <col min="8922" max="8922" width="10.625" style="4" customWidth="1"/>
    <col min="8923" max="8923" width="15.125" style="4" customWidth="1"/>
    <col min="8924" max="8924" width="21.125" style="4" customWidth="1"/>
    <col min="8925" max="8925" width="12.125" style="4" customWidth="1"/>
    <col min="8926" max="8926" width="10.875" style="4" bestFit="1" customWidth="1"/>
    <col min="8927" max="8927" width="9" style="4"/>
    <col min="8928" max="8928" width="12.125" style="4" customWidth="1"/>
    <col min="8929" max="9169" width="9" style="4"/>
    <col min="9170" max="9170" width="4.625" style="4" customWidth="1"/>
    <col min="9171" max="9171" width="5.875" style="4" customWidth="1"/>
    <col min="9172" max="9173" width="9" style="4" bestFit="1" customWidth="1"/>
    <col min="9174" max="9174" width="28.875" style="4" customWidth="1"/>
    <col min="9175" max="9175" width="16.125" style="4" customWidth="1"/>
    <col min="9176" max="9176" width="8" style="4" customWidth="1"/>
    <col min="9177" max="9177" width="11.25" style="4" customWidth="1"/>
    <col min="9178" max="9178" width="10.625" style="4" customWidth="1"/>
    <col min="9179" max="9179" width="15.125" style="4" customWidth="1"/>
    <col min="9180" max="9180" width="21.125" style="4" customWidth="1"/>
    <col min="9181" max="9181" width="12.125" style="4" customWidth="1"/>
    <col min="9182" max="9182" width="10.875" style="4" bestFit="1" customWidth="1"/>
    <col min="9183" max="9183" width="9" style="4"/>
    <col min="9184" max="9184" width="12.125" style="4" customWidth="1"/>
    <col min="9185" max="9425" width="9" style="4"/>
    <col min="9426" max="9426" width="4.625" style="4" customWidth="1"/>
    <col min="9427" max="9427" width="5.875" style="4" customWidth="1"/>
    <col min="9428" max="9429" width="9" style="4" bestFit="1" customWidth="1"/>
    <col min="9430" max="9430" width="28.875" style="4" customWidth="1"/>
    <col min="9431" max="9431" width="16.125" style="4" customWidth="1"/>
    <col min="9432" max="9432" width="8" style="4" customWidth="1"/>
    <col min="9433" max="9433" width="11.25" style="4" customWidth="1"/>
    <col min="9434" max="9434" width="10.625" style="4" customWidth="1"/>
    <col min="9435" max="9435" width="15.125" style="4" customWidth="1"/>
    <col min="9436" max="9436" width="21.125" style="4" customWidth="1"/>
    <col min="9437" max="9437" width="12.125" style="4" customWidth="1"/>
    <col min="9438" max="9438" width="10.875" style="4" bestFit="1" customWidth="1"/>
    <col min="9439" max="9439" width="9" style="4"/>
    <col min="9440" max="9440" width="12.125" style="4" customWidth="1"/>
    <col min="9441" max="9681" width="9" style="4"/>
    <col min="9682" max="9682" width="4.625" style="4" customWidth="1"/>
    <col min="9683" max="9683" width="5.875" style="4" customWidth="1"/>
    <col min="9684" max="9685" width="9" style="4" bestFit="1" customWidth="1"/>
    <col min="9686" max="9686" width="28.875" style="4" customWidth="1"/>
    <col min="9687" max="9687" width="16.125" style="4" customWidth="1"/>
    <col min="9688" max="9688" width="8" style="4" customWidth="1"/>
    <col min="9689" max="9689" width="11.25" style="4" customWidth="1"/>
    <col min="9690" max="9690" width="10.625" style="4" customWidth="1"/>
    <col min="9691" max="9691" width="15.125" style="4" customWidth="1"/>
    <col min="9692" max="9692" width="21.125" style="4" customWidth="1"/>
    <col min="9693" max="9693" width="12.125" style="4" customWidth="1"/>
    <col min="9694" max="9694" width="10.875" style="4" bestFit="1" customWidth="1"/>
    <col min="9695" max="9695" width="9" style="4"/>
    <col min="9696" max="9696" width="12.125" style="4" customWidth="1"/>
    <col min="9697" max="9937" width="9" style="4"/>
    <col min="9938" max="9938" width="4.625" style="4" customWidth="1"/>
    <col min="9939" max="9939" width="5.875" style="4" customWidth="1"/>
    <col min="9940" max="9941" width="9" style="4" bestFit="1" customWidth="1"/>
    <col min="9942" max="9942" width="28.875" style="4" customWidth="1"/>
    <col min="9943" max="9943" width="16.125" style="4" customWidth="1"/>
    <col min="9944" max="9944" width="8" style="4" customWidth="1"/>
    <col min="9945" max="9945" width="11.25" style="4" customWidth="1"/>
    <col min="9946" max="9946" width="10.625" style="4" customWidth="1"/>
    <col min="9947" max="9947" width="15.125" style="4" customWidth="1"/>
    <col min="9948" max="9948" width="21.125" style="4" customWidth="1"/>
    <col min="9949" max="9949" width="12.125" style="4" customWidth="1"/>
    <col min="9950" max="9950" width="10.875" style="4" bestFit="1" customWidth="1"/>
    <col min="9951" max="9951" width="9" style="4"/>
    <col min="9952" max="9952" width="12.125" style="4" customWidth="1"/>
    <col min="9953" max="10193" width="9" style="4"/>
    <col min="10194" max="10194" width="4.625" style="4" customWidth="1"/>
    <col min="10195" max="10195" width="5.875" style="4" customWidth="1"/>
    <col min="10196" max="10197" width="9" style="4" bestFit="1" customWidth="1"/>
    <col min="10198" max="10198" width="28.875" style="4" customWidth="1"/>
    <col min="10199" max="10199" width="16.125" style="4" customWidth="1"/>
    <col min="10200" max="10200" width="8" style="4" customWidth="1"/>
    <col min="10201" max="10201" width="11.25" style="4" customWidth="1"/>
    <col min="10202" max="10202" width="10.625" style="4" customWidth="1"/>
    <col min="10203" max="10203" width="15.125" style="4" customWidth="1"/>
    <col min="10204" max="10204" width="21.125" style="4" customWidth="1"/>
    <col min="10205" max="10205" width="12.125" style="4" customWidth="1"/>
    <col min="10206" max="10206" width="10.875" style="4" bestFit="1" customWidth="1"/>
    <col min="10207" max="10207" width="9" style="4"/>
    <col min="10208" max="10208" width="12.125" style="4" customWidth="1"/>
    <col min="10209" max="10449" width="9" style="4"/>
    <col min="10450" max="10450" width="4.625" style="4" customWidth="1"/>
    <col min="10451" max="10451" width="5.875" style="4" customWidth="1"/>
    <col min="10452" max="10453" width="9" style="4" bestFit="1" customWidth="1"/>
    <col min="10454" max="10454" width="28.875" style="4" customWidth="1"/>
    <col min="10455" max="10455" width="16.125" style="4" customWidth="1"/>
    <col min="10456" max="10456" width="8" style="4" customWidth="1"/>
    <col min="10457" max="10457" width="11.25" style="4" customWidth="1"/>
    <col min="10458" max="10458" width="10.625" style="4" customWidth="1"/>
    <col min="10459" max="10459" width="15.125" style="4" customWidth="1"/>
    <col min="10460" max="10460" width="21.125" style="4" customWidth="1"/>
    <col min="10461" max="10461" width="12.125" style="4" customWidth="1"/>
    <col min="10462" max="10462" width="10.875" style="4" bestFit="1" customWidth="1"/>
    <col min="10463" max="10463" width="9" style="4"/>
    <col min="10464" max="10464" width="12.125" style="4" customWidth="1"/>
    <col min="10465" max="10705" width="9" style="4"/>
    <col min="10706" max="10706" width="4.625" style="4" customWidth="1"/>
    <col min="10707" max="10707" width="5.875" style="4" customWidth="1"/>
    <col min="10708" max="10709" width="9" style="4" bestFit="1" customWidth="1"/>
    <col min="10710" max="10710" width="28.875" style="4" customWidth="1"/>
    <col min="10711" max="10711" width="16.125" style="4" customWidth="1"/>
    <col min="10712" max="10712" width="8" style="4" customWidth="1"/>
    <col min="10713" max="10713" width="11.25" style="4" customWidth="1"/>
    <col min="10714" max="10714" width="10.625" style="4" customWidth="1"/>
    <col min="10715" max="10715" width="15.125" style="4" customWidth="1"/>
    <col min="10716" max="10716" width="21.125" style="4" customWidth="1"/>
    <col min="10717" max="10717" width="12.125" style="4" customWidth="1"/>
    <col min="10718" max="10718" width="10.875" style="4" bestFit="1" customWidth="1"/>
    <col min="10719" max="10719" width="9" style="4"/>
    <col min="10720" max="10720" width="12.125" style="4" customWidth="1"/>
    <col min="10721" max="10961" width="9" style="4"/>
    <col min="10962" max="10962" width="4.625" style="4" customWidth="1"/>
    <col min="10963" max="10963" width="5.875" style="4" customWidth="1"/>
    <col min="10964" max="10965" width="9" style="4" bestFit="1" customWidth="1"/>
    <col min="10966" max="10966" width="28.875" style="4" customWidth="1"/>
    <col min="10967" max="10967" width="16.125" style="4" customWidth="1"/>
    <col min="10968" max="10968" width="8" style="4" customWidth="1"/>
    <col min="10969" max="10969" width="11.25" style="4" customWidth="1"/>
    <col min="10970" max="10970" width="10.625" style="4" customWidth="1"/>
    <col min="10971" max="10971" width="15.125" style="4" customWidth="1"/>
    <col min="10972" max="10972" width="21.125" style="4" customWidth="1"/>
    <col min="10973" max="10973" width="12.125" style="4" customWidth="1"/>
    <col min="10974" max="10974" width="10.875" style="4" bestFit="1" customWidth="1"/>
    <col min="10975" max="10975" width="9" style="4"/>
    <col min="10976" max="10976" width="12.125" style="4" customWidth="1"/>
    <col min="10977" max="11217" width="9" style="4"/>
    <col min="11218" max="11218" width="4.625" style="4" customWidth="1"/>
    <col min="11219" max="11219" width="5.875" style="4" customWidth="1"/>
    <col min="11220" max="11221" width="9" style="4" bestFit="1" customWidth="1"/>
    <col min="11222" max="11222" width="28.875" style="4" customWidth="1"/>
    <col min="11223" max="11223" width="16.125" style="4" customWidth="1"/>
    <col min="11224" max="11224" width="8" style="4" customWidth="1"/>
    <col min="11225" max="11225" width="11.25" style="4" customWidth="1"/>
    <col min="11226" max="11226" width="10.625" style="4" customWidth="1"/>
    <col min="11227" max="11227" width="15.125" style="4" customWidth="1"/>
    <col min="11228" max="11228" width="21.125" style="4" customWidth="1"/>
    <col min="11229" max="11229" width="12.125" style="4" customWidth="1"/>
    <col min="11230" max="11230" width="10.875" style="4" bestFit="1" customWidth="1"/>
    <col min="11231" max="11231" width="9" style="4"/>
    <col min="11232" max="11232" width="12.125" style="4" customWidth="1"/>
    <col min="11233" max="11473" width="9" style="4"/>
    <col min="11474" max="11474" width="4.625" style="4" customWidth="1"/>
    <col min="11475" max="11475" width="5.875" style="4" customWidth="1"/>
    <col min="11476" max="11477" width="9" style="4" bestFit="1" customWidth="1"/>
    <col min="11478" max="11478" width="28.875" style="4" customWidth="1"/>
    <col min="11479" max="11479" width="16.125" style="4" customWidth="1"/>
    <col min="11480" max="11480" width="8" style="4" customWidth="1"/>
    <col min="11481" max="11481" width="11.25" style="4" customWidth="1"/>
    <col min="11482" max="11482" width="10.625" style="4" customWidth="1"/>
    <col min="11483" max="11483" width="15.125" style="4" customWidth="1"/>
    <col min="11484" max="11484" width="21.125" style="4" customWidth="1"/>
    <col min="11485" max="11485" width="12.125" style="4" customWidth="1"/>
    <col min="11486" max="11486" width="10.875" style="4" bestFit="1" customWidth="1"/>
    <col min="11487" max="11487" width="9" style="4"/>
    <col min="11488" max="11488" width="12.125" style="4" customWidth="1"/>
    <col min="11489" max="11729" width="9" style="4"/>
    <col min="11730" max="11730" width="4.625" style="4" customWidth="1"/>
    <col min="11731" max="11731" width="5.875" style="4" customWidth="1"/>
    <col min="11732" max="11733" width="9" style="4" bestFit="1" customWidth="1"/>
    <col min="11734" max="11734" width="28.875" style="4" customWidth="1"/>
    <col min="11735" max="11735" width="16.125" style="4" customWidth="1"/>
    <col min="11736" max="11736" width="8" style="4" customWidth="1"/>
    <col min="11737" max="11737" width="11.25" style="4" customWidth="1"/>
    <col min="11738" max="11738" width="10.625" style="4" customWidth="1"/>
    <col min="11739" max="11739" width="15.125" style="4" customWidth="1"/>
    <col min="11740" max="11740" width="21.125" style="4" customWidth="1"/>
    <col min="11741" max="11741" width="12.125" style="4" customWidth="1"/>
    <col min="11742" max="11742" width="10.875" style="4" bestFit="1" customWidth="1"/>
    <col min="11743" max="11743" width="9" style="4"/>
    <col min="11744" max="11744" width="12.125" style="4" customWidth="1"/>
    <col min="11745" max="11985" width="9" style="4"/>
    <col min="11986" max="11986" width="4.625" style="4" customWidth="1"/>
    <col min="11987" max="11987" width="5.875" style="4" customWidth="1"/>
    <col min="11988" max="11989" width="9" style="4" bestFit="1" customWidth="1"/>
    <col min="11990" max="11990" width="28.875" style="4" customWidth="1"/>
    <col min="11991" max="11991" width="16.125" style="4" customWidth="1"/>
    <col min="11992" max="11992" width="8" style="4" customWidth="1"/>
    <col min="11993" max="11993" width="11.25" style="4" customWidth="1"/>
    <col min="11994" max="11994" width="10.625" style="4" customWidth="1"/>
    <col min="11995" max="11995" width="15.125" style="4" customWidth="1"/>
    <col min="11996" max="11996" width="21.125" style="4" customWidth="1"/>
    <col min="11997" max="11997" width="12.125" style="4" customWidth="1"/>
    <col min="11998" max="11998" width="10.875" style="4" bestFit="1" customWidth="1"/>
    <col min="11999" max="11999" width="9" style="4"/>
    <col min="12000" max="12000" width="12.125" style="4" customWidth="1"/>
    <col min="12001" max="12241" width="9" style="4"/>
    <col min="12242" max="12242" width="4.625" style="4" customWidth="1"/>
    <col min="12243" max="12243" width="5.875" style="4" customWidth="1"/>
    <col min="12244" max="12245" width="9" style="4" bestFit="1" customWidth="1"/>
    <col min="12246" max="12246" width="28.875" style="4" customWidth="1"/>
    <col min="12247" max="12247" width="16.125" style="4" customWidth="1"/>
    <col min="12248" max="12248" width="8" style="4" customWidth="1"/>
    <col min="12249" max="12249" width="11.25" style="4" customWidth="1"/>
    <col min="12250" max="12250" width="10.625" style="4" customWidth="1"/>
    <col min="12251" max="12251" width="15.125" style="4" customWidth="1"/>
    <col min="12252" max="12252" width="21.125" style="4" customWidth="1"/>
    <col min="12253" max="12253" width="12.125" style="4" customWidth="1"/>
    <col min="12254" max="12254" width="10.875" style="4" bestFit="1" customWidth="1"/>
    <col min="12255" max="12255" width="9" style="4"/>
    <col min="12256" max="12256" width="12.125" style="4" customWidth="1"/>
    <col min="12257" max="12497" width="9" style="4"/>
    <col min="12498" max="12498" width="4.625" style="4" customWidth="1"/>
    <col min="12499" max="12499" width="5.875" style="4" customWidth="1"/>
    <col min="12500" max="12501" width="9" style="4" bestFit="1" customWidth="1"/>
    <col min="12502" max="12502" width="28.875" style="4" customWidth="1"/>
    <col min="12503" max="12503" width="16.125" style="4" customWidth="1"/>
    <col min="12504" max="12504" width="8" style="4" customWidth="1"/>
    <col min="12505" max="12505" width="11.25" style="4" customWidth="1"/>
    <col min="12506" max="12506" width="10.625" style="4" customWidth="1"/>
    <col min="12507" max="12507" width="15.125" style="4" customWidth="1"/>
    <col min="12508" max="12508" width="21.125" style="4" customWidth="1"/>
    <col min="12509" max="12509" width="12.125" style="4" customWidth="1"/>
    <col min="12510" max="12510" width="10.875" style="4" bestFit="1" customWidth="1"/>
    <col min="12511" max="12511" width="9" style="4"/>
    <col min="12512" max="12512" width="12.125" style="4" customWidth="1"/>
    <col min="12513" max="12753" width="9" style="4"/>
    <col min="12754" max="12754" width="4.625" style="4" customWidth="1"/>
    <col min="12755" max="12755" width="5.875" style="4" customWidth="1"/>
    <col min="12756" max="12757" width="9" style="4" bestFit="1" customWidth="1"/>
    <col min="12758" max="12758" width="28.875" style="4" customWidth="1"/>
    <col min="12759" max="12759" width="16.125" style="4" customWidth="1"/>
    <col min="12760" max="12760" width="8" style="4" customWidth="1"/>
    <col min="12761" max="12761" width="11.25" style="4" customWidth="1"/>
    <col min="12762" max="12762" width="10.625" style="4" customWidth="1"/>
    <col min="12763" max="12763" width="15.125" style="4" customWidth="1"/>
    <col min="12764" max="12764" width="21.125" style="4" customWidth="1"/>
    <col min="12765" max="12765" width="12.125" style="4" customWidth="1"/>
    <col min="12766" max="12766" width="10.875" style="4" bestFit="1" customWidth="1"/>
    <col min="12767" max="12767" width="9" style="4"/>
    <col min="12768" max="12768" width="12.125" style="4" customWidth="1"/>
    <col min="12769" max="13009" width="9" style="4"/>
    <col min="13010" max="13010" width="4.625" style="4" customWidth="1"/>
    <col min="13011" max="13011" width="5.875" style="4" customWidth="1"/>
    <col min="13012" max="13013" width="9" style="4" bestFit="1" customWidth="1"/>
    <col min="13014" max="13014" width="28.875" style="4" customWidth="1"/>
    <col min="13015" max="13015" width="16.125" style="4" customWidth="1"/>
    <col min="13016" max="13016" width="8" style="4" customWidth="1"/>
    <col min="13017" max="13017" width="11.25" style="4" customWidth="1"/>
    <col min="13018" max="13018" width="10.625" style="4" customWidth="1"/>
    <col min="13019" max="13019" width="15.125" style="4" customWidth="1"/>
    <col min="13020" max="13020" width="21.125" style="4" customWidth="1"/>
    <col min="13021" max="13021" width="12.125" style="4" customWidth="1"/>
    <col min="13022" max="13022" width="10.875" style="4" bestFit="1" customWidth="1"/>
    <col min="13023" max="13023" width="9" style="4"/>
    <col min="13024" max="13024" width="12.125" style="4" customWidth="1"/>
    <col min="13025" max="13265" width="9" style="4"/>
    <col min="13266" max="13266" width="4.625" style="4" customWidth="1"/>
    <col min="13267" max="13267" width="5.875" style="4" customWidth="1"/>
    <col min="13268" max="13269" width="9" style="4" bestFit="1" customWidth="1"/>
    <col min="13270" max="13270" width="28.875" style="4" customWidth="1"/>
    <col min="13271" max="13271" width="16.125" style="4" customWidth="1"/>
    <col min="13272" max="13272" width="8" style="4" customWidth="1"/>
    <col min="13273" max="13273" width="11.25" style="4" customWidth="1"/>
    <col min="13274" max="13274" width="10.625" style="4" customWidth="1"/>
    <col min="13275" max="13275" width="15.125" style="4" customWidth="1"/>
    <col min="13276" max="13276" width="21.125" style="4" customWidth="1"/>
    <col min="13277" max="13277" width="12.125" style="4" customWidth="1"/>
    <col min="13278" max="13278" width="10.875" style="4" bestFit="1" customWidth="1"/>
    <col min="13279" max="13279" width="9" style="4"/>
    <col min="13280" max="13280" width="12.125" style="4" customWidth="1"/>
    <col min="13281" max="13521" width="9" style="4"/>
    <col min="13522" max="13522" width="4.625" style="4" customWidth="1"/>
    <col min="13523" max="13523" width="5.875" style="4" customWidth="1"/>
    <col min="13524" max="13525" width="9" style="4" bestFit="1" customWidth="1"/>
    <col min="13526" max="13526" width="28.875" style="4" customWidth="1"/>
    <col min="13527" max="13527" width="16.125" style="4" customWidth="1"/>
    <col min="13528" max="13528" width="8" style="4" customWidth="1"/>
    <col min="13529" max="13529" width="11.25" style="4" customWidth="1"/>
    <col min="13530" max="13530" width="10.625" style="4" customWidth="1"/>
    <col min="13531" max="13531" width="15.125" style="4" customWidth="1"/>
    <col min="13532" max="13532" width="21.125" style="4" customWidth="1"/>
    <col min="13533" max="13533" width="12.125" style="4" customWidth="1"/>
    <col min="13534" max="13534" width="10.875" style="4" bestFit="1" customWidth="1"/>
    <col min="13535" max="13535" width="9" style="4"/>
    <col min="13536" max="13536" width="12.125" style="4" customWidth="1"/>
    <col min="13537" max="13777" width="9" style="4"/>
    <col min="13778" max="13778" width="4.625" style="4" customWidth="1"/>
    <col min="13779" max="13779" width="5.875" style="4" customWidth="1"/>
    <col min="13780" max="13781" width="9" style="4" bestFit="1" customWidth="1"/>
    <col min="13782" max="13782" width="28.875" style="4" customWidth="1"/>
    <col min="13783" max="13783" width="16.125" style="4" customWidth="1"/>
    <col min="13784" max="13784" width="8" style="4" customWidth="1"/>
    <col min="13785" max="13785" width="11.25" style="4" customWidth="1"/>
    <col min="13786" max="13786" width="10.625" style="4" customWidth="1"/>
    <col min="13787" max="13787" width="15.125" style="4" customWidth="1"/>
    <col min="13788" max="13788" width="21.125" style="4" customWidth="1"/>
    <col min="13789" max="13789" width="12.125" style="4" customWidth="1"/>
    <col min="13790" max="13790" width="10.875" style="4" bestFit="1" customWidth="1"/>
    <col min="13791" max="13791" width="9" style="4"/>
    <col min="13792" max="13792" width="12.125" style="4" customWidth="1"/>
    <col min="13793" max="14033" width="9" style="4"/>
    <col min="14034" max="14034" width="4.625" style="4" customWidth="1"/>
    <col min="14035" max="14035" width="5.875" style="4" customWidth="1"/>
    <col min="14036" max="14037" width="9" style="4" bestFit="1" customWidth="1"/>
    <col min="14038" max="14038" width="28.875" style="4" customWidth="1"/>
    <col min="14039" max="14039" width="16.125" style="4" customWidth="1"/>
    <col min="14040" max="14040" width="8" style="4" customWidth="1"/>
    <col min="14041" max="14041" width="11.25" style="4" customWidth="1"/>
    <col min="14042" max="14042" width="10.625" style="4" customWidth="1"/>
    <col min="14043" max="14043" width="15.125" style="4" customWidth="1"/>
    <col min="14044" max="14044" width="21.125" style="4" customWidth="1"/>
    <col min="14045" max="14045" width="12.125" style="4" customWidth="1"/>
    <col min="14046" max="14046" width="10.875" style="4" bestFit="1" customWidth="1"/>
    <col min="14047" max="14047" width="9" style="4"/>
    <col min="14048" max="14048" width="12.125" style="4" customWidth="1"/>
    <col min="14049" max="14289" width="9" style="4"/>
    <col min="14290" max="14290" width="4.625" style="4" customWidth="1"/>
    <col min="14291" max="14291" width="5.875" style="4" customWidth="1"/>
    <col min="14292" max="14293" width="9" style="4" bestFit="1" customWidth="1"/>
    <col min="14294" max="14294" width="28.875" style="4" customWidth="1"/>
    <col min="14295" max="14295" width="16.125" style="4" customWidth="1"/>
    <col min="14296" max="14296" width="8" style="4" customWidth="1"/>
    <col min="14297" max="14297" width="11.25" style="4" customWidth="1"/>
    <col min="14298" max="14298" width="10.625" style="4" customWidth="1"/>
    <col min="14299" max="14299" width="15.125" style="4" customWidth="1"/>
    <col min="14300" max="14300" width="21.125" style="4" customWidth="1"/>
    <col min="14301" max="14301" width="12.125" style="4" customWidth="1"/>
    <col min="14302" max="14302" width="10.875" style="4" bestFit="1" customWidth="1"/>
    <col min="14303" max="14303" width="9" style="4"/>
    <col min="14304" max="14304" width="12.125" style="4" customWidth="1"/>
    <col min="14305" max="14545" width="9" style="4"/>
    <col min="14546" max="14546" width="4.625" style="4" customWidth="1"/>
    <col min="14547" max="14547" width="5.875" style="4" customWidth="1"/>
    <col min="14548" max="14549" width="9" style="4" bestFit="1" customWidth="1"/>
    <col min="14550" max="14550" width="28.875" style="4" customWidth="1"/>
    <col min="14551" max="14551" width="16.125" style="4" customWidth="1"/>
    <col min="14552" max="14552" width="8" style="4" customWidth="1"/>
    <col min="14553" max="14553" width="11.25" style="4" customWidth="1"/>
    <col min="14554" max="14554" width="10.625" style="4" customWidth="1"/>
    <col min="14555" max="14555" width="15.125" style="4" customWidth="1"/>
    <col min="14556" max="14556" width="21.125" style="4" customWidth="1"/>
    <col min="14557" max="14557" width="12.125" style="4" customWidth="1"/>
    <col min="14558" max="14558" width="10.875" style="4" bestFit="1" customWidth="1"/>
    <col min="14559" max="14559" width="9" style="4"/>
    <col min="14560" max="14560" width="12.125" style="4" customWidth="1"/>
    <col min="14561" max="14801" width="9" style="4"/>
    <col min="14802" max="14802" width="4.625" style="4" customWidth="1"/>
    <col min="14803" max="14803" width="5.875" style="4" customWidth="1"/>
    <col min="14804" max="14805" width="9" style="4" bestFit="1" customWidth="1"/>
    <col min="14806" max="14806" width="28.875" style="4" customWidth="1"/>
    <col min="14807" max="14807" width="16.125" style="4" customWidth="1"/>
    <col min="14808" max="14808" width="8" style="4" customWidth="1"/>
    <col min="14809" max="14809" width="11.25" style="4" customWidth="1"/>
    <col min="14810" max="14810" width="10.625" style="4" customWidth="1"/>
    <col min="14811" max="14811" width="15.125" style="4" customWidth="1"/>
    <col min="14812" max="14812" width="21.125" style="4" customWidth="1"/>
    <col min="14813" max="14813" width="12.125" style="4" customWidth="1"/>
    <col min="14814" max="14814" width="10.875" style="4" bestFit="1" customWidth="1"/>
    <col min="14815" max="14815" width="9" style="4"/>
    <col min="14816" max="14816" width="12.125" style="4" customWidth="1"/>
    <col min="14817" max="15057" width="9" style="4"/>
    <col min="15058" max="15058" width="4.625" style="4" customWidth="1"/>
    <col min="15059" max="15059" width="5.875" style="4" customWidth="1"/>
    <col min="15060" max="15061" width="9" style="4" bestFit="1" customWidth="1"/>
    <col min="15062" max="15062" width="28.875" style="4" customWidth="1"/>
    <col min="15063" max="15063" width="16.125" style="4" customWidth="1"/>
    <col min="15064" max="15064" width="8" style="4" customWidth="1"/>
    <col min="15065" max="15065" width="11.25" style="4" customWidth="1"/>
    <col min="15066" max="15066" width="10.625" style="4" customWidth="1"/>
    <col min="15067" max="15067" width="15.125" style="4" customWidth="1"/>
    <col min="15068" max="15068" width="21.125" style="4" customWidth="1"/>
    <col min="15069" max="15069" width="12.125" style="4" customWidth="1"/>
    <col min="15070" max="15070" width="10.875" style="4" bestFit="1" customWidth="1"/>
    <col min="15071" max="15071" width="9" style="4"/>
    <col min="15072" max="15072" width="12.125" style="4" customWidth="1"/>
    <col min="15073" max="15313" width="9" style="4"/>
    <col min="15314" max="15314" width="4.625" style="4" customWidth="1"/>
    <col min="15315" max="15315" width="5.875" style="4" customWidth="1"/>
    <col min="15316" max="15317" width="9" style="4" bestFit="1" customWidth="1"/>
    <col min="15318" max="15318" width="28.875" style="4" customWidth="1"/>
    <col min="15319" max="15319" width="16.125" style="4" customWidth="1"/>
    <col min="15320" max="15320" width="8" style="4" customWidth="1"/>
    <col min="15321" max="15321" width="11.25" style="4" customWidth="1"/>
    <col min="15322" max="15322" width="10.625" style="4" customWidth="1"/>
    <col min="15323" max="15323" width="15.125" style="4" customWidth="1"/>
    <col min="15324" max="15324" width="21.125" style="4" customWidth="1"/>
    <col min="15325" max="15325" width="12.125" style="4" customWidth="1"/>
    <col min="15326" max="15326" width="10.875" style="4" bestFit="1" customWidth="1"/>
    <col min="15327" max="15327" width="9" style="4"/>
    <col min="15328" max="15328" width="12.125" style="4" customWidth="1"/>
    <col min="15329" max="15569" width="9" style="4"/>
    <col min="15570" max="15570" width="4.625" style="4" customWidth="1"/>
    <col min="15571" max="15571" width="5.875" style="4" customWidth="1"/>
    <col min="15572" max="15573" width="9" style="4" bestFit="1" customWidth="1"/>
    <col min="15574" max="15574" width="28.875" style="4" customWidth="1"/>
    <col min="15575" max="15575" width="16.125" style="4" customWidth="1"/>
    <col min="15576" max="15576" width="8" style="4" customWidth="1"/>
    <col min="15577" max="15577" width="11.25" style="4" customWidth="1"/>
    <col min="15578" max="15578" width="10.625" style="4" customWidth="1"/>
    <col min="15579" max="15579" width="15.125" style="4" customWidth="1"/>
    <col min="15580" max="15580" width="21.125" style="4" customWidth="1"/>
    <col min="15581" max="15581" width="12.125" style="4" customWidth="1"/>
    <col min="15582" max="15582" width="10.875" style="4" bestFit="1" customWidth="1"/>
    <col min="15583" max="15583" width="9" style="4"/>
    <col min="15584" max="15584" width="12.125" style="4" customWidth="1"/>
    <col min="15585" max="15825" width="9" style="4"/>
    <col min="15826" max="15826" width="4.625" style="4" customWidth="1"/>
    <col min="15827" max="15827" width="5.875" style="4" customWidth="1"/>
    <col min="15828" max="15829" width="9" style="4" bestFit="1" customWidth="1"/>
    <col min="15830" max="15830" width="28.875" style="4" customWidth="1"/>
    <col min="15831" max="15831" width="16.125" style="4" customWidth="1"/>
    <col min="15832" max="15832" width="8" style="4" customWidth="1"/>
    <col min="15833" max="15833" width="11.25" style="4" customWidth="1"/>
    <col min="15834" max="15834" width="10.625" style="4" customWidth="1"/>
    <col min="15835" max="15835" width="15.125" style="4" customWidth="1"/>
    <col min="15836" max="15836" width="21.125" style="4" customWidth="1"/>
    <col min="15837" max="15837" width="12.125" style="4" customWidth="1"/>
    <col min="15838" max="15838" width="10.875" style="4" bestFit="1" customWidth="1"/>
    <col min="15839" max="15839" width="9" style="4"/>
    <col min="15840" max="15840" width="12.125" style="4" customWidth="1"/>
    <col min="15841" max="16081" width="9" style="4"/>
    <col min="16082" max="16082" width="4.625" style="4" customWidth="1"/>
    <col min="16083" max="16083" width="5.875" style="4" customWidth="1"/>
    <col min="16084" max="16085" width="9" style="4" bestFit="1" customWidth="1"/>
    <col min="16086" max="16086" width="28.875" style="4" customWidth="1"/>
    <col min="16087" max="16087" width="16.125" style="4" customWidth="1"/>
    <col min="16088" max="16088" width="8" style="4" customWidth="1"/>
    <col min="16089" max="16089" width="11.25" style="4" customWidth="1"/>
    <col min="16090" max="16090" width="10.625" style="4" customWidth="1"/>
    <col min="16091" max="16091" width="15.125" style="4" customWidth="1"/>
    <col min="16092" max="16092" width="21.125" style="4" customWidth="1"/>
    <col min="16093" max="16093" width="12.125" style="4" customWidth="1"/>
    <col min="16094" max="16094" width="10.875" style="4" bestFit="1" customWidth="1"/>
    <col min="16095" max="16095" width="9" style="4"/>
    <col min="16096" max="16096" width="12.125" style="4" customWidth="1"/>
    <col min="16097" max="16384" width="9" style="4"/>
  </cols>
  <sheetData>
    <row r="1" spans="1:15" ht="23.25" customHeight="1">
      <c r="A1" s="499" t="s">
        <v>1094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15" s="5" customFormat="1" ht="23.25" customHeight="1" thickBot="1">
      <c r="A2" s="499"/>
      <c r="B2" s="499"/>
      <c r="C2" s="499"/>
      <c r="D2" s="499"/>
      <c r="E2" s="499"/>
      <c r="F2" s="499"/>
      <c r="G2" s="499"/>
      <c r="H2" s="499"/>
      <c r="I2" s="499"/>
      <c r="J2" s="499"/>
    </row>
    <row r="3" spans="1:15" s="473" customFormat="1" ht="21.75" customHeight="1">
      <c r="A3" s="500"/>
      <c r="B3" s="500"/>
      <c r="C3" s="500"/>
      <c r="D3" s="471"/>
      <c r="E3" s="501"/>
      <c r="F3" s="501"/>
      <c r="G3" s="472"/>
      <c r="I3" s="474" t="s">
        <v>1084</v>
      </c>
      <c r="J3" s="475"/>
      <c r="K3" s="471"/>
      <c r="L3" s="471"/>
      <c r="M3" s="471"/>
      <c r="N3" s="471"/>
      <c r="O3" s="471"/>
    </row>
    <row r="4" spans="1:15" s="473" customFormat="1" ht="21.75" customHeight="1">
      <c r="A4" s="476"/>
      <c r="B4" s="476"/>
      <c r="C4" s="476"/>
      <c r="D4" s="471"/>
      <c r="E4" s="472"/>
      <c r="F4" s="472"/>
      <c r="G4" s="472"/>
      <c r="I4" s="488" t="s">
        <v>1061</v>
      </c>
      <c r="J4" s="490" t="s">
        <v>1062</v>
      </c>
      <c r="K4" s="478" t="s">
        <v>1064</v>
      </c>
      <c r="L4" s="471"/>
      <c r="M4" s="471"/>
      <c r="N4" s="471"/>
      <c r="O4" s="471"/>
    </row>
    <row r="5" spans="1:15" s="473" customFormat="1" ht="21.75" customHeight="1">
      <c r="A5" s="476"/>
      <c r="B5" s="476"/>
      <c r="C5" s="476"/>
      <c r="D5" s="471"/>
      <c r="E5" s="472"/>
      <c r="F5" s="472"/>
      <c r="G5" s="472"/>
      <c r="I5" s="477" t="s">
        <v>1066</v>
      </c>
      <c r="J5" s="479"/>
      <c r="K5" s="471"/>
      <c r="L5" s="471"/>
      <c r="M5" s="471"/>
      <c r="N5" s="471"/>
      <c r="O5" s="471"/>
    </row>
    <row r="6" spans="1:15" s="473" customFormat="1" ht="21.75" customHeight="1">
      <c r="B6" s="476"/>
      <c r="C6" s="476"/>
      <c r="D6" s="471"/>
      <c r="E6" s="472"/>
      <c r="F6" s="472"/>
      <c r="G6" s="472"/>
      <c r="I6" s="477" t="s">
        <v>1068</v>
      </c>
      <c r="J6" s="479"/>
      <c r="K6" s="471"/>
      <c r="L6" s="471"/>
      <c r="M6" s="471"/>
      <c r="N6" s="471"/>
      <c r="O6" s="471"/>
    </row>
    <row r="7" spans="1:15" s="473" customFormat="1" ht="21.75" customHeight="1">
      <c r="A7" s="486" t="s">
        <v>1091</v>
      </c>
      <c r="B7" s="476"/>
      <c r="C7" s="476"/>
      <c r="D7" s="471"/>
      <c r="E7" s="472"/>
      <c r="F7" s="472"/>
      <c r="G7" s="472"/>
      <c r="I7" s="477" t="s">
        <v>1069</v>
      </c>
      <c r="J7" s="479"/>
      <c r="K7" s="471"/>
      <c r="L7" s="471"/>
      <c r="M7" s="471"/>
      <c r="N7" s="471"/>
      <c r="O7" s="471"/>
    </row>
    <row r="8" spans="1:15" s="473" customFormat="1" ht="21.75" customHeight="1" thickBot="1">
      <c r="A8" s="480" t="s">
        <v>1071</v>
      </c>
      <c r="B8" s="476"/>
      <c r="C8" s="476"/>
      <c r="D8" s="471"/>
      <c r="E8" s="472"/>
      <c r="F8" s="472"/>
      <c r="G8" s="472"/>
      <c r="I8" s="481" t="s">
        <v>1072</v>
      </c>
      <c r="J8" s="482"/>
      <c r="K8" s="471"/>
      <c r="L8" s="471"/>
      <c r="M8" s="471"/>
      <c r="N8" s="471"/>
      <c r="O8" s="471"/>
    </row>
    <row r="9" spans="1:15" s="473" customFormat="1" ht="21.75" customHeight="1">
      <c r="A9" s="480" t="s">
        <v>1073</v>
      </c>
      <c r="B9" s="476"/>
      <c r="C9" s="476"/>
      <c r="D9" s="471"/>
      <c r="E9" s="472"/>
      <c r="F9" s="472"/>
      <c r="G9" s="472"/>
      <c r="J9" s="6" t="s">
        <v>0</v>
      </c>
      <c r="L9" s="471"/>
      <c r="M9" s="471"/>
      <c r="N9" s="471"/>
      <c r="O9" s="471"/>
    </row>
    <row r="10" spans="1:15" s="5" customFormat="1" ht="30.75" customHeight="1">
      <c r="A10" s="105" t="s">
        <v>1</v>
      </c>
      <c r="B10" s="106" t="s">
        <v>2</v>
      </c>
      <c r="C10" s="105" t="s">
        <v>3</v>
      </c>
      <c r="D10" s="107" t="s">
        <v>4</v>
      </c>
      <c r="E10" s="107" t="s">
        <v>5</v>
      </c>
      <c r="F10" s="106" t="s">
        <v>6</v>
      </c>
      <c r="G10" s="268" t="s">
        <v>240</v>
      </c>
      <c r="H10" s="109" t="s">
        <v>54</v>
      </c>
      <c r="I10" s="109" t="s">
        <v>7</v>
      </c>
      <c r="J10" s="105" t="s">
        <v>8</v>
      </c>
    </row>
    <row r="11" spans="1:15" s="5" customFormat="1" ht="18" customHeight="1">
      <c r="A11" s="492" t="s">
        <v>83</v>
      </c>
      <c r="B11" s="110">
        <v>1</v>
      </c>
      <c r="C11" s="147" t="s">
        <v>399</v>
      </c>
      <c r="D11" s="222" t="s">
        <v>400</v>
      </c>
      <c r="E11" s="179" t="s">
        <v>401</v>
      </c>
      <c r="F11" s="171" t="s">
        <v>11</v>
      </c>
      <c r="G11" s="195">
        <v>1500</v>
      </c>
      <c r="H11" s="353"/>
      <c r="I11" s="141">
        <f>G11*H11</f>
        <v>0</v>
      </c>
      <c r="J11" s="152"/>
    </row>
    <row r="12" spans="1:15" s="5" customFormat="1" ht="18" customHeight="1">
      <c r="A12" s="493"/>
      <c r="B12" s="110">
        <v>2</v>
      </c>
      <c r="C12" s="147" t="s">
        <v>402</v>
      </c>
      <c r="D12" s="223" t="s">
        <v>403</v>
      </c>
      <c r="E12" s="224" t="s">
        <v>404</v>
      </c>
      <c r="F12" s="165" t="s">
        <v>29</v>
      </c>
      <c r="G12" s="225">
        <v>25</v>
      </c>
      <c r="H12" s="353"/>
      <c r="I12" s="141">
        <f t="shared" ref="I12:I14" si="0">G12*H12</f>
        <v>0</v>
      </c>
      <c r="J12" s="267" t="s">
        <v>237</v>
      </c>
    </row>
    <row r="13" spans="1:15" s="5" customFormat="1" ht="18" customHeight="1">
      <c r="A13" s="493"/>
      <c r="B13" s="110">
        <v>3</v>
      </c>
      <c r="C13" s="147" t="s">
        <v>405</v>
      </c>
      <c r="D13" s="222" t="s">
        <v>406</v>
      </c>
      <c r="E13" s="143" t="s">
        <v>84</v>
      </c>
      <c r="F13" s="110" t="s">
        <v>30</v>
      </c>
      <c r="G13" s="195">
        <v>5000</v>
      </c>
      <c r="H13" s="353"/>
      <c r="I13" s="141">
        <f t="shared" si="0"/>
        <v>0</v>
      </c>
      <c r="J13" s="226"/>
    </row>
    <row r="14" spans="1:15" s="235" customFormat="1" ht="18" customHeight="1">
      <c r="A14" s="493"/>
      <c r="B14" s="110">
        <v>4</v>
      </c>
      <c r="C14" s="384" t="s">
        <v>1012</v>
      </c>
      <c r="D14" s="337" t="s">
        <v>1011</v>
      </c>
      <c r="E14" s="350" t="s">
        <v>407</v>
      </c>
      <c r="F14" s="213" t="s">
        <v>11</v>
      </c>
      <c r="G14" s="385">
        <v>1500</v>
      </c>
      <c r="H14" s="386"/>
      <c r="I14" s="355">
        <f t="shared" si="0"/>
        <v>0</v>
      </c>
      <c r="J14" s="387"/>
    </row>
    <row r="15" spans="1:15" s="235" customFormat="1" ht="18" customHeight="1">
      <c r="A15" s="493"/>
      <c r="B15" s="110">
        <v>5</v>
      </c>
      <c r="C15" s="229" t="s">
        <v>408</v>
      </c>
      <c r="D15" s="230" t="s">
        <v>409</v>
      </c>
      <c r="E15" s="231" t="s">
        <v>410</v>
      </c>
      <c r="F15" s="232" t="s">
        <v>30</v>
      </c>
      <c r="G15" s="233">
        <v>750</v>
      </c>
      <c r="H15" s="351"/>
      <c r="I15" s="234">
        <f>G15*H15</f>
        <v>0</v>
      </c>
      <c r="J15" s="506" t="s">
        <v>530</v>
      </c>
    </row>
    <row r="16" spans="1:15" s="235" customFormat="1" ht="18" customHeight="1">
      <c r="A16" s="493"/>
      <c r="B16" s="110">
        <v>6</v>
      </c>
      <c r="C16" s="229" t="s">
        <v>85</v>
      </c>
      <c r="D16" s="230" t="s">
        <v>411</v>
      </c>
      <c r="E16" s="231" t="s">
        <v>412</v>
      </c>
      <c r="F16" s="232" t="s">
        <v>30</v>
      </c>
      <c r="G16" s="233">
        <v>10000</v>
      </c>
      <c r="H16" s="351"/>
      <c r="I16" s="234">
        <f t="shared" ref="I16:I21" si="1">G16*H16</f>
        <v>0</v>
      </c>
      <c r="J16" s="507"/>
    </row>
    <row r="17" spans="1:10" s="235" customFormat="1" ht="18" customHeight="1">
      <c r="A17" s="493"/>
      <c r="B17" s="110">
        <v>7</v>
      </c>
      <c r="C17" s="229" t="s">
        <v>413</v>
      </c>
      <c r="D17" s="230" t="s">
        <v>414</v>
      </c>
      <c r="E17" s="231" t="s">
        <v>415</v>
      </c>
      <c r="F17" s="232" t="s">
        <v>290</v>
      </c>
      <c r="G17" s="233">
        <v>8000</v>
      </c>
      <c r="H17" s="351"/>
      <c r="I17" s="234">
        <f t="shared" si="1"/>
        <v>0</v>
      </c>
      <c r="J17" s="507"/>
    </row>
    <row r="18" spans="1:10" s="235" customFormat="1" ht="18" customHeight="1">
      <c r="A18" s="493"/>
      <c r="B18" s="110">
        <v>8</v>
      </c>
      <c r="C18" s="229" t="s">
        <v>86</v>
      </c>
      <c r="D18" s="269" t="s">
        <v>416</v>
      </c>
      <c r="E18" s="231" t="s">
        <v>417</v>
      </c>
      <c r="F18" s="232" t="s">
        <v>30</v>
      </c>
      <c r="G18" s="233">
        <v>1500</v>
      </c>
      <c r="H18" s="351"/>
      <c r="I18" s="234">
        <f t="shared" si="1"/>
        <v>0</v>
      </c>
      <c r="J18" s="507"/>
    </row>
    <row r="19" spans="1:10" s="235" customFormat="1" ht="18" customHeight="1">
      <c r="A19" s="493"/>
      <c r="B19" s="110">
        <v>9</v>
      </c>
      <c r="C19" s="229" t="s">
        <v>87</v>
      </c>
      <c r="D19" s="230" t="s">
        <v>418</v>
      </c>
      <c r="E19" s="231" t="s">
        <v>419</v>
      </c>
      <c r="F19" s="232" t="s">
        <v>30</v>
      </c>
      <c r="G19" s="233">
        <v>15</v>
      </c>
      <c r="H19" s="351"/>
      <c r="I19" s="234">
        <f t="shared" si="1"/>
        <v>0</v>
      </c>
      <c r="J19" s="507"/>
    </row>
    <row r="20" spans="1:10" s="235" customFormat="1" ht="18" customHeight="1">
      <c r="A20" s="493"/>
      <c r="B20" s="110">
        <v>10</v>
      </c>
      <c r="C20" s="229" t="s">
        <v>88</v>
      </c>
      <c r="D20" s="230" t="s">
        <v>420</v>
      </c>
      <c r="E20" s="231" t="s">
        <v>421</v>
      </c>
      <c r="F20" s="232" t="s">
        <v>30</v>
      </c>
      <c r="G20" s="233">
        <v>100</v>
      </c>
      <c r="H20" s="351"/>
      <c r="I20" s="234">
        <f t="shared" si="1"/>
        <v>0</v>
      </c>
      <c r="J20" s="507"/>
    </row>
    <row r="21" spans="1:10" s="235" customFormat="1" ht="18" customHeight="1">
      <c r="A21" s="493"/>
      <c r="B21" s="110">
        <v>11</v>
      </c>
      <c r="C21" s="229" t="s">
        <v>89</v>
      </c>
      <c r="D21" s="230" t="s">
        <v>422</v>
      </c>
      <c r="E21" s="231" t="s">
        <v>421</v>
      </c>
      <c r="F21" s="232" t="s">
        <v>30</v>
      </c>
      <c r="G21" s="233">
        <v>100</v>
      </c>
      <c r="H21" s="351"/>
      <c r="I21" s="234">
        <f t="shared" si="1"/>
        <v>0</v>
      </c>
      <c r="J21" s="508"/>
    </row>
    <row r="22" spans="1:10" s="5" customFormat="1" ht="18" customHeight="1">
      <c r="A22" s="493"/>
      <c r="B22" s="110">
        <v>12</v>
      </c>
      <c r="C22" s="236" t="s">
        <v>423</v>
      </c>
      <c r="D22" s="237" t="s">
        <v>424</v>
      </c>
      <c r="E22" s="238" t="s">
        <v>90</v>
      </c>
      <c r="F22" s="239" t="s">
        <v>29</v>
      </c>
      <c r="G22" s="195">
        <v>500</v>
      </c>
      <c r="H22" s="353"/>
      <c r="I22" s="141">
        <f>G22*H22</f>
        <v>0</v>
      </c>
      <c r="J22" s="206" t="s">
        <v>91</v>
      </c>
    </row>
    <row r="23" spans="1:10" s="240" customFormat="1" ht="18" customHeight="1">
      <c r="A23" s="493"/>
      <c r="B23" s="110">
        <v>13</v>
      </c>
      <c r="C23" s="236" t="s">
        <v>92</v>
      </c>
      <c r="D23" s="237" t="s">
        <v>425</v>
      </c>
      <c r="E23" s="238" t="s">
        <v>90</v>
      </c>
      <c r="F23" s="239" t="s">
        <v>29</v>
      </c>
      <c r="G23" s="195">
        <v>500</v>
      </c>
      <c r="H23" s="353"/>
      <c r="I23" s="141">
        <f t="shared" ref="I23:I72" si="2">G23*H23</f>
        <v>0</v>
      </c>
      <c r="J23" s="206" t="s">
        <v>111</v>
      </c>
    </row>
    <row r="24" spans="1:10" s="240" customFormat="1" ht="18" customHeight="1">
      <c r="A24" s="493"/>
      <c r="B24" s="110">
        <v>14</v>
      </c>
      <c r="C24" s="236" t="s">
        <v>426</v>
      </c>
      <c r="D24" s="237" t="s">
        <v>427</v>
      </c>
      <c r="E24" s="238" t="s">
        <v>90</v>
      </c>
      <c r="F24" s="239" t="s">
        <v>29</v>
      </c>
      <c r="G24" s="195">
        <v>500</v>
      </c>
      <c r="H24" s="353"/>
      <c r="I24" s="141">
        <f t="shared" si="2"/>
        <v>0</v>
      </c>
      <c r="J24" s="206" t="s">
        <v>112</v>
      </c>
    </row>
    <row r="25" spans="1:10" s="240" customFormat="1" ht="18" customHeight="1">
      <c r="A25" s="493"/>
      <c r="B25" s="110">
        <v>15</v>
      </c>
      <c r="C25" s="241" t="s">
        <v>93</v>
      </c>
      <c r="D25" s="242" t="s">
        <v>94</v>
      </c>
      <c r="E25" s="243" t="s">
        <v>428</v>
      </c>
      <c r="F25" s="244" t="s">
        <v>29</v>
      </c>
      <c r="G25" s="245">
        <v>50</v>
      </c>
      <c r="H25" s="353"/>
      <c r="I25" s="141">
        <f t="shared" si="2"/>
        <v>0</v>
      </c>
      <c r="J25" s="206" t="s">
        <v>113</v>
      </c>
    </row>
    <row r="26" spans="1:10" s="240" customFormat="1" ht="18" customHeight="1">
      <c r="A26" s="493"/>
      <c r="B26" s="110">
        <v>16</v>
      </c>
      <c r="C26" s="222" t="s">
        <v>429</v>
      </c>
      <c r="D26" s="237" t="s">
        <v>430</v>
      </c>
      <c r="E26" s="238" t="s">
        <v>90</v>
      </c>
      <c r="F26" s="239" t="s">
        <v>29</v>
      </c>
      <c r="G26" s="195">
        <v>500</v>
      </c>
      <c r="H26" s="353"/>
      <c r="I26" s="141">
        <f t="shared" si="2"/>
        <v>0</v>
      </c>
      <c r="J26" s="246"/>
    </row>
    <row r="27" spans="1:10" s="240" customFormat="1" ht="18" customHeight="1">
      <c r="A27" s="493"/>
      <c r="B27" s="110">
        <v>17</v>
      </c>
      <c r="C27" s="241" t="s">
        <v>95</v>
      </c>
      <c r="D27" s="242" t="s">
        <v>431</v>
      </c>
      <c r="E27" s="238" t="s">
        <v>90</v>
      </c>
      <c r="F27" s="239" t="s">
        <v>29</v>
      </c>
      <c r="G27" s="195">
        <v>500</v>
      </c>
      <c r="H27" s="353"/>
      <c r="I27" s="141">
        <f t="shared" si="2"/>
        <v>0</v>
      </c>
      <c r="J27" s="198"/>
    </row>
    <row r="28" spans="1:10" s="240" customFormat="1" ht="18" customHeight="1">
      <c r="A28" s="493"/>
      <c r="B28" s="110">
        <v>18</v>
      </c>
      <c r="C28" s="236" t="s">
        <v>432</v>
      </c>
      <c r="D28" s="237" t="s">
        <v>433</v>
      </c>
      <c r="E28" s="238" t="s">
        <v>90</v>
      </c>
      <c r="F28" s="239" t="s">
        <v>29</v>
      </c>
      <c r="G28" s="195">
        <v>500</v>
      </c>
      <c r="H28" s="353"/>
      <c r="I28" s="141">
        <f t="shared" si="2"/>
        <v>0</v>
      </c>
      <c r="J28" s="198"/>
    </row>
    <row r="29" spans="1:10" s="240" customFormat="1" ht="18" customHeight="1">
      <c r="A29" s="493"/>
      <c r="B29" s="110">
        <v>19</v>
      </c>
      <c r="C29" s="241" t="s">
        <v>434</v>
      </c>
      <c r="D29" s="242" t="s">
        <v>435</v>
      </c>
      <c r="E29" s="238" t="s">
        <v>90</v>
      </c>
      <c r="F29" s="239" t="s">
        <v>29</v>
      </c>
      <c r="G29" s="195">
        <v>500</v>
      </c>
      <c r="H29" s="353"/>
      <c r="I29" s="141">
        <f t="shared" si="2"/>
        <v>0</v>
      </c>
      <c r="J29" s="198"/>
    </row>
    <row r="30" spans="1:10" s="240" customFormat="1" ht="18" customHeight="1">
      <c r="A30" s="493"/>
      <c r="B30" s="110">
        <v>20</v>
      </c>
      <c r="C30" s="236" t="s">
        <v>436</v>
      </c>
      <c r="D30" s="237" t="s">
        <v>437</v>
      </c>
      <c r="E30" s="238" t="s">
        <v>90</v>
      </c>
      <c r="F30" s="239" t="s">
        <v>29</v>
      </c>
      <c r="G30" s="195">
        <v>500</v>
      </c>
      <c r="H30" s="353"/>
      <c r="I30" s="141">
        <f t="shared" si="2"/>
        <v>0</v>
      </c>
      <c r="J30" s="198"/>
    </row>
    <row r="31" spans="1:10" s="240" customFormat="1" ht="18" customHeight="1">
      <c r="A31" s="493"/>
      <c r="B31" s="110">
        <v>21</v>
      </c>
      <c r="C31" s="236" t="s">
        <v>438</v>
      </c>
      <c r="D31" s="237" t="s">
        <v>439</v>
      </c>
      <c r="E31" s="238" t="s">
        <v>90</v>
      </c>
      <c r="F31" s="239" t="s">
        <v>29</v>
      </c>
      <c r="G31" s="195">
        <v>500</v>
      </c>
      <c r="H31" s="353"/>
      <c r="I31" s="141">
        <f t="shared" si="2"/>
        <v>0</v>
      </c>
      <c r="J31" s="198"/>
    </row>
    <row r="32" spans="1:10" s="240" customFormat="1" ht="18" customHeight="1">
      <c r="A32" s="493"/>
      <c r="B32" s="110">
        <v>22</v>
      </c>
      <c r="C32" s="236" t="s">
        <v>440</v>
      </c>
      <c r="D32" s="237" t="s">
        <v>441</v>
      </c>
      <c r="E32" s="238" t="s">
        <v>90</v>
      </c>
      <c r="F32" s="239" t="s">
        <v>29</v>
      </c>
      <c r="G32" s="195">
        <v>500</v>
      </c>
      <c r="H32" s="353"/>
      <c r="I32" s="141">
        <f t="shared" si="2"/>
        <v>0</v>
      </c>
      <c r="J32" s="198"/>
    </row>
    <row r="33" spans="1:10" s="240" customFormat="1" ht="18" customHeight="1">
      <c r="A33" s="493"/>
      <c r="B33" s="110">
        <v>23</v>
      </c>
      <c r="C33" s="236" t="s">
        <v>96</v>
      </c>
      <c r="D33" s="237" t="s">
        <v>442</v>
      </c>
      <c r="E33" s="238" t="s">
        <v>90</v>
      </c>
      <c r="F33" s="239" t="s">
        <v>29</v>
      </c>
      <c r="G33" s="195">
        <v>500</v>
      </c>
      <c r="H33" s="353"/>
      <c r="I33" s="141">
        <f t="shared" si="2"/>
        <v>0</v>
      </c>
      <c r="J33" s="198"/>
    </row>
    <row r="34" spans="1:10" s="240" customFormat="1" ht="18" customHeight="1">
      <c r="A34" s="493"/>
      <c r="B34" s="110">
        <v>24</v>
      </c>
      <c r="C34" s="236" t="s">
        <v>443</v>
      </c>
      <c r="D34" s="237" t="s">
        <v>444</v>
      </c>
      <c r="E34" s="238" t="s">
        <v>90</v>
      </c>
      <c r="F34" s="239" t="s">
        <v>29</v>
      </c>
      <c r="G34" s="195">
        <v>500</v>
      </c>
      <c r="H34" s="353"/>
      <c r="I34" s="141">
        <f t="shared" si="2"/>
        <v>0</v>
      </c>
      <c r="J34" s="198"/>
    </row>
    <row r="35" spans="1:10" s="240" customFormat="1" ht="18" customHeight="1">
      <c r="A35" s="493"/>
      <c r="B35" s="110">
        <v>25</v>
      </c>
      <c r="C35" s="241" t="s">
        <v>445</v>
      </c>
      <c r="D35" s="237" t="s">
        <v>446</v>
      </c>
      <c r="E35" s="238" t="s">
        <v>447</v>
      </c>
      <c r="F35" s="239" t="s">
        <v>29</v>
      </c>
      <c r="G35" s="247">
        <v>60</v>
      </c>
      <c r="H35" s="353"/>
      <c r="I35" s="141">
        <f t="shared" si="2"/>
        <v>0</v>
      </c>
      <c r="J35" s="246"/>
    </row>
    <row r="36" spans="1:10" s="240" customFormat="1" ht="18" customHeight="1">
      <c r="A36" s="493"/>
      <c r="B36" s="110">
        <v>26</v>
      </c>
      <c r="C36" s="241" t="s">
        <v>448</v>
      </c>
      <c r="D36" s="237" t="s">
        <v>449</v>
      </c>
      <c r="E36" s="238" t="s">
        <v>447</v>
      </c>
      <c r="F36" s="239" t="s">
        <v>29</v>
      </c>
      <c r="G36" s="247">
        <v>60</v>
      </c>
      <c r="H36" s="353"/>
      <c r="I36" s="141">
        <f t="shared" si="2"/>
        <v>0</v>
      </c>
      <c r="J36" s="246"/>
    </row>
    <row r="37" spans="1:10" s="240" customFormat="1" ht="18" customHeight="1">
      <c r="A37" s="493"/>
      <c r="B37" s="110">
        <v>27</v>
      </c>
      <c r="C37" s="241" t="s">
        <v>450</v>
      </c>
      <c r="D37" s="237" t="s">
        <v>451</v>
      </c>
      <c r="E37" s="238" t="s">
        <v>447</v>
      </c>
      <c r="F37" s="239" t="s">
        <v>29</v>
      </c>
      <c r="G37" s="247">
        <v>60</v>
      </c>
      <c r="H37" s="353"/>
      <c r="I37" s="141">
        <f t="shared" si="2"/>
        <v>0</v>
      </c>
      <c r="J37" s="246"/>
    </row>
    <row r="38" spans="1:10" s="240" customFormat="1" ht="18" customHeight="1">
      <c r="A38" s="493"/>
      <c r="B38" s="110">
        <v>28</v>
      </c>
      <c r="C38" s="227" t="s">
        <v>97</v>
      </c>
      <c r="D38" s="248" t="s">
        <v>452</v>
      </c>
      <c r="E38" s="179" t="s">
        <v>453</v>
      </c>
      <c r="F38" s="171" t="s">
        <v>11</v>
      </c>
      <c r="G38" s="247">
        <v>10</v>
      </c>
      <c r="H38" s="353"/>
      <c r="I38" s="141">
        <f t="shared" si="2"/>
        <v>0</v>
      </c>
      <c r="J38" s="249"/>
    </row>
    <row r="39" spans="1:10" s="240" customFormat="1" ht="18" customHeight="1">
      <c r="A39" s="493"/>
      <c r="B39" s="110">
        <v>29</v>
      </c>
      <c r="C39" s="147" t="s">
        <v>454</v>
      </c>
      <c r="D39" s="166" t="s">
        <v>455</v>
      </c>
      <c r="E39" s="224" t="s">
        <v>456</v>
      </c>
      <c r="F39" s="165" t="s">
        <v>457</v>
      </c>
      <c r="G39" s="225">
        <v>66</v>
      </c>
      <c r="H39" s="353"/>
      <c r="I39" s="141">
        <f t="shared" si="2"/>
        <v>0</v>
      </c>
      <c r="J39" s="266" t="s">
        <v>238</v>
      </c>
    </row>
    <row r="40" spans="1:10" s="5" customFormat="1" ht="18" customHeight="1">
      <c r="A40" s="493"/>
      <c r="B40" s="110">
        <v>30</v>
      </c>
      <c r="C40" s="147" t="s">
        <v>458</v>
      </c>
      <c r="D40" s="147" t="s">
        <v>459</v>
      </c>
      <c r="E40" s="143" t="s">
        <v>460</v>
      </c>
      <c r="F40" s="110" t="s">
        <v>461</v>
      </c>
      <c r="G40" s="144">
        <v>500</v>
      </c>
      <c r="H40" s="353"/>
      <c r="I40" s="141">
        <f t="shared" si="2"/>
        <v>0</v>
      </c>
      <c r="J40" s="266" t="s">
        <v>239</v>
      </c>
    </row>
    <row r="41" spans="1:10" s="5" customFormat="1" ht="18" customHeight="1">
      <c r="A41" s="493"/>
      <c r="B41" s="110">
        <v>31</v>
      </c>
      <c r="C41" s="203" t="s">
        <v>462</v>
      </c>
      <c r="D41" s="197" t="s">
        <v>463</v>
      </c>
      <c r="E41" s="207" t="s">
        <v>464</v>
      </c>
      <c r="F41" s="206" t="s">
        <v>30</v>
      </c>
      <c r="G41" s="250">
        <v>1000</v>
      </c>
      <c r="H41" s="353"/>
      <c r="I41" s="141">
        <f t="shared" si="2"/>
        <v>0</v>
      </c>
      <c r="J41" s="251"/>
    </row>
    <row r="42" spans="1:10" s="5" customFormat="1" ht="18" customHeight="1">
      <c r="A42" s="493"/>
      <c r="B42" s="110">
        <v>32</v>
      </c>
      <c r="C42" s="147" t="s">
        <v>98</v>
      </c>
      <c r="D42" s="142" t="s">
        <v>465</v>
      </c>
      <c r="E42" s="207" t="s">
        <v>464</v>
      </c>
      <c r="F42" s="110" t="s">
        <v>30</v>
      </c>
      <c r="G42" s="144">
        <v>1000</v>
      </c>
      <c r="H42" s="353"/>
      <c r="I42" s="141">
        <f t="shared" si="2"/>
        <v>0</v>
      </c>
      <c r="J42" s="249"/>
    </row>
    <row r="43" spans="1:10" s="240" customFormat="1" ht="18" customHeight="1">
      <c r="A43" s="493"/>
      <c r="B43" s="110">
        <v>33</v>
      </c>
      <c r="C43" s="203" t="s">
        <v>99</v>
      </c>
      <c r="D43" s="198" t="s">
        <v>466</v>
      </c>
      <c r="E43" s="207" t="s">
        <v>464</v>
      </c>
      <c r="F43" s="206" t="s">
        <v>467</v>
      </c>
      <c r="G43" s="250">
        <v>1000</v>
      </c>
      <c r="H43" s="353"/>
      <c r="I43" s="141">
        <f t="shared" si="2"/>
        <v>0</v>
      </c>
      <c r="J43" s="252"/>
    </row>
    <row r="44" spans="1:10" s="5" customFormat="1" ht="18" customHeight="1">
      <c r="A44" s="493"/>
      <c r="B44" s="110">
        <v>34</v>
      </c>
      <c r="C44" s="384" t="s">
        <v>468</v>
      </c>
      <c r="D44" s="388" t="s">
        <v>469</v>
      </c>
      <c r="E44" s="143" t="s">
        <v>470</v>
      </c>
      <c r="F44" s="110" t="s">
        <v>11</v>
      </c>
      <c r="G44" s="253">
        <v>2</v>
      </c>
      <c r="H44" s="353"/>
      <c r="I44" s="141">
        <f t="shared" si="2"/>
        <v>0</v>
      </c>
      <c r="J44" s="249" t="s">
        <v>216</v>
      </c>
    </row>
    <row r="45" spans="1:10" s="5" customFormat="1" ht="18" customHeight="1">
      <c r="A45" s="493"/>
      <c r="B45" s="110">
        <v>35</v>
      </c>
      <c r="C45" s="384" t="s">
        <v>471</v>
      </c>
      <c r="D45" s="389" t="s">
        <v>472</v>
      </c>
      <c r="E45" s="143" t="s">
        <v>473</v>
      </c>
      <c r="F45" s="110" t="s">
        <v>11</v>
      </c>
      <c r="G45" s="253">
        <v>2</v>
      </c>
      <c r="H45" s="353"/>
      <c r="I45" s="141">
        <f t="shared" si="2"/>
        <v>0</v>
      </c>
      <c r="J45" s="249" t="s">
        <v>217</v>
      </c>
    </row>
    <row r="46" spans="1:10" s="5" customFormat="1" ht="18" customHeight="1">
      <c r="A46" s="493"/>
      <c r="B46" s="110">
        <v>36</v>
      </c>
      <c r="C46" s="227" t="s">
        <v>474</v>
      </c>
      <c r="D46" s="222" t="s">
        <v>475</v>
      </c>
      <c r="E46" s="143" t="s">
        <v>84</v>
      </c>
      <c r="F46" s="110" t="s">
        <v>38</v>
      </c>
      <c r="G46" s="195">
        <v>500</v>
      </c>
      <c r="H46" s="353"/>
      <c r="I46" s="141">
        <f t="shared" si="2"/>
        <v>0</v>
      </c>
      <c r="J46" s="249"/>
    </row>
    <row r="47" spans="1:10" s="5" customFormat="1" ht="18" customHeight="1">
      <c r="A47" s="493"/>
      <c r="B47" s="110">
        <v>37</v>
      </c>
      <c r="C47" s="227" t="s">
        <v>100</v>
      </c>
      <c r="D47" s="222" t="s">
        <v>476</v>
      </c>
      <c r="E47" s="143" t="s">
        <v>84</v>
      </c>
      <c r="F47" s="110" t="s">
        <v>38</v>
      </c>
      <c r="G47" s="195">
        <v>400</v>
      </c>
      <c r="H47" s="353"/>
      <c r="I47" s="141">
        <f t="shared" si="2"/>
        <v>0</v>
      </c>
      <c r="J47" s="249"/>
    </row>
    <row r="48" spans="1:10" s="5" customFormat="1" ht="18" customHeight="1">
      <c r="A48" s="493"/>
      <c r="B48" s="110">
        <v>38</v>
      </c>
      <c r="C48" s="227" t="s">
        <v>101</v>
      </c>
      <c r="D48" s="173" t="s">
        <v>477</v>
      </c>
      <c r="E48" s="143" t="s">
        <v>84</v>
      </c>
      <c r="F48" s="110" t="s">
        <v>38</v>
      </c>
      <c r="G48" s="195">
        <v>5</v>
      </c>
      <c r="H48" s="353"/>
      <c r="I48" s="141">
        <f t="shared" si="2"/>
        <v>0</v>
      </c>
      <c r="J48" s="209"/>
    </row>
    <row r="49" spans="1:10" s="5" customFormat="1" ht="18" customHeight="1">
      <c r="A49" s="493"/>
      <c r="B49" s="110">
        <v>39</v>
      </c>
      <c r="C49" s="147" t="s">
        <v>478</v>
      </c>
      <c r="D49" s="173" t="s">
        <v>479</v>
      </c>
      <c r="E49" s="143" t="s">
        <v>480</v>
      </c>
      <c r="F49" s="110" t="s">
        <v>30</v>
      </c>
      <c r="G49" s="195">
        <v>2000</v>
      </c>
      <c r="H49" s="353"/>
      <c r="I49" s="141">
        <f t="shared" si="2"/>
        <v>0</v>
      </c>
      <c r="J49" s="249" t="s">
        <v>114</v>
      </c>
    </row>
    <row r="50" spans="1:10" s="5" customFormat="1" ht="18" customHeight="1">
      <c r="A50" s="493"/>
      <c r="B50" s="110">
        <v>40</v>
      </c>
      <c r="C50" s="227" t="s">
        <v>481</v>
      </c>
      <c r="D50" s="173" t="s">
        <v>482</v>
      </c>
      <c r="E50" s="143" t="s">
        <v>483</v>
      </c>
      <c r="F50" s="110" t="s">
        <v>38</v>
      </c>
      <c r="G50" s="195">
        <v>900</v>
      </c>
      <c r="H50" s="353"/>
      <c r="I50" s="141">
        <f t="shared" si="2"/>
        <v>0</v>
      </c>
      <c r="J50" s="249"/>
    </row>
    <row r="51" spans="1:10" s="5" customFormat="1" ht="18" customHeight="1">
      <c r="A51" s="493"/>
      <c r="B51" s="110">
        <v>41</v>
      </c>
      <c r="C51" s="227" t="s">
        <v>102</v>
      </c>
      <c r="D51" s="173" t="s">
        <v>484</v>
      </c>
      <c r="E51" s="143" t="s">
        <v>485</v>
      </c>
      <c r="F51" s="110" t="s">
        <v>11</v>
      </c>
      <c r="G51" s="195">
        <v>20000</v>
      </c>
      <c r="H51" s="353"/>
      <c r="I51" s="141">
        <f t="shared" si="2"/>
        <v>0</v>
      </c>
      <c r="J51" s="249"/>
    </row>
    <row r="52" spans="1:10" s="5" customFormat="1" ht="18" customHeight="1">
      <c r="A52" s="493"/>
      <c r="B52" s="110">
        <v>42</v>
      </c>
      <c r="C52" s="147" t="s">
        <v>486</v>
      </c>
      <c r="D52" s="354" t="s">
        <v>1053</v>
      </c>
      <c r="E52" s="143" t="s">
        <v>487</v>
      </c>
      <c r="F52" s="110" t="s">
        <v>11</v>
      </c>
      <c r="G52" s="195">
        <v>9000</v>
      </c>
      <c r="H52" s="353"/>
      <c r="I52" s="141">
        <f t="shared" si="2"/>
        <v>0</v>
      </c>
      <c r="J52" s="249" t="s">
        <v>1044</v>
      </c>
    </row>
    <row r="53" spans="1:10" s="5" customFormat="1" ht="18" customHeight="1">
      <c r="A53" s="493"/>
      <c r="B53" s="110">
        <v>43</v>
      </c>
      <c r="C53" s="227" t="s">
        <v>103</v>
      </c>
      <c r="D53" s="173" t="s">
        <v>488</v>
      </c>
      <c r="E53" s="143" t="s">
        <v>489</v>
      </c>
      <c r="F53" s="110" t="s">
        <v>11</v>
      </c>
      <c r="G53" s="195">
        <v>400</v>
      </c>
      <c r="H53" s="353"/>
      <c r="I53" s="141">
        <f t="shared" si="2"/>
        <v>0</v>
      </c>
      <c r="J53" s="249"/>
    </row>
    <row r="54" spans="1:10" s="5" customFormat="1" ht="18" customHeight="1">
      <c r="A54" s="493"/>
      <c r="B54" s="110">
        <v>44</v>
      </c>
      <c r="C54" s="227" t="s">
        <v>104</v>
      </c>
      <c r="D54" s="173" t="s">
        <v>490</v>
      </c>
      <c r="E54" s="143" t="s">
        <v>491</v>
      </c>
      <c r="F54" s="110" t="s">
        <v>11</v>
      </c>
      <c r="G54" s="195">
        <v>200</v>
      </c>
      <c r="H54" s="353"/>
      <c r="I54" s="141">
        <f t="shared" si="2"/>
        <v>0</v>
      </c>
      <c r="J54" s="249"/>
    </row>
    <row r="55" spans="1:10" s="5" customFormat="1" ht="18" customHeight="1">
      <c r="A55" s="493"/>
      <c r="B55" s="110">
        <v>45</v>
      </c>
      <c r="C55" s="227" t="s">
        <v>105</v>
      </c>
      <c r="D55" s="173" t="s">
        <v>492</v>
      </c>
      <c r="E55" s="174" t="s">
        <v>493</v>
      </c>
      <c r="F55" s="110" t="s">
        <v>11</v>
      </c>
      <c r="G55" s="247">
        <v>200</v>
      </c>
      <c r="H55" s="353"/>
      <c r="I55" s="141">
        <f t="shared" si="2"/>
        <v>0</v>
      </c>
      <c r="J55" s="249"/>
    </row>
    <row r="56" spans="1:10" s="5" customFormat="1" ht="18" customHeight="1">
      <c r="A56" s="493"/>
      <c r="B56" s="110">
        <v>46</v>
      </c>
      <c r="C56" s="147" t="s">
        <v>494</v>
      </c>
      <c r="D56" s="173" t="s">
        <v>495</v>
      </c>
      <c r="E56" s="179" t="s">
        <v>480</v>
      </c>
      <c r="F56" s="110" t="s">
        <v>30</v>
      </c>
      <c r="G56" s="247">
        <v>10000</v>
      </c>
      <c r="H56" s="353"/>
      <c r="I56" s="141">
        <f t="shared" si="2"/>
        <v>0</v>
      </c>
      <c r="J56" s="249"/>
    </row>
    <row r="57" spans="1:10" s="5" customFormat="1" ht="18" customHeight="1">
      <c r="A57" s="493"/>
      <c r="B57" s="110">
        <v>47</v>
      </c>
      <c r="C57" s="147" t="s">
        <v>496</v>
      </c>
      <c r="D57" s="173" t="s">
        <v>497</v>
      </c>
      <c r="E57" s="174" t="s">
        <v>498</v>
      </c>
      <c r="F57" s="175" t="s">
        <v>499</v>
      </c>
      <c r="G57" s="247">
        <v>50</v>
      </c>
      <c r="H57" s="353"/>
      <c r="I57" s="141">
        <f t="shared" si="2"/>
        <v>0</v>
      </c>
      <c r="J57" s="249"/>
    </row>
    <row r="58" spans="1:10" s="5" customFormat="1" ht="18" customHeight="1">
      <c r="A58" s="493"/>
      <c r="B58" s="110">
        <v>48</v>
      </c>
      <c r="C58" s="227" t="s">
        <v>500</v>
      </c>
      <c r="D58" s="155" t="s">
        <v>501</v>
      </c>
      <c r="E58" s="143" t="s">
        <v>464</v>
      </c>
      <c r="F58" s="110" t="s">
        <v>30</v>
      </c>
      <c r="G58" s="247">
        <v>1000</v>
      </c>
      <c r="H58" s="353"/>
      <c r="I58" s="141">
        <f t="shared" si="2"/>
        <v>0</v>
      </c>
      <c r="J58" s="136"/>
    </row>
    <row r="59" spans="1:10" s="5" customFormat="1" ht="18" customHeight="1">
      <c r="A59" s="493"/>
      <c r="B59" s="110">
        <v>49</v>
      </c>
      <c r="C59" s="227" t="s">
        <v>502</v>
      </c>
      <c r="D59" s="166" t="s">
        <v>503</v>
      </c>
      <c r="E59" s="224" t="s">
        <v>195</v>
      </c>
      <c r="F59" s="165" t="s">
        <v>299</v>
      </c>
      <c r="G59" s="225">
        <v>1000</v>
      </c>
      <c r="H59" s="353"/>
      <c r="I59" s="141">
        <f t="shared" si="2"/>
        <v>0</v>
      </c>
      <c r="J59" s="136"/>
    </row>
    <row r="60" spans="1:10" s="5" customFormat="1" ht="18" customHeight="1">
      <c r="A60" s="493"/>
      <c r="B60" s="110">
        <v>50</v>
      </c>
      <c r="C60" s="147" t="s">
        <v>504</v>
      </c>
      <c r="D60" s="222" t="s">
        <v>505</v>
      </c>
      <c r="E60" s="143" t="s">
        <v>506</v>
      </c>
      <c r="F60" s="110" t="s">
        <v>11</v>
      </c>
      <c r="G60" s="195">
        <v>60000</v>
      </c>
      <c r="H60" s="353"/>
      <c r="I60" s="141">
        <f t="shared" si="2"/>
        <v>0</v>
      </c>
      <c r="J60" s="228"/>
    </row>
    <row r="61" spans="1:10" s="5" customFormat="1" ht="18" customHeight="1">
      <c r="A61" s="493"/>
      <c r="B61" s="110">
        <v>51</v>
      </c>
      <c r="C61" s="147" t="s">
        <v>507</v>
      </c>
      <c r="D61" s="222" t="s">
        <v>508</v>
      </c>
      <c r="E61" s="179" t="s">
        <v>509</v>
      </c>
      <c r="F61" s="171" t="s">
        <v>11</v>
      </c>
      <c r="G61" s="254">
        <v>10</v>
      </c>
      <c r="H61" s="353"/>
      <c r="I61" s="141">
        <f t="shared" si="2"/>
        <v>0</v>
      </c>
      <c r="J61" s="152"/>
    </row>
    <row r="62" spans="1:10" s="5" customFormat="1" ht="18" customHeight="1">
      <c r="A62" s="493"/>
      <c r="B62" s="110">
        <v>52</v>
      </c>
      <c r="C62" s="147" t="s">
        <v>510</v>
      </c>
      <c r="D62" s="248" t="s">
        <v>511</v>
      </c>
      <c r="E62" s="179" t="s">
        <v>512</v>
      </c>
      <c r="F62" s="171" t="s">
        <v>11</v>
      </c>
      <c r="G62" s="190">
        <v>50000</v>
      </c>
      <c r="H62" s="353"/>
      <c r="I62" s="141">
        <f t="shared" si="2"/>
        <v>0</v>
      </c>
      <c r="J62" s="249" t="s">
        <v>107</v>
      </c>
    </row>
    <row r="63" spans="1:10" s="5" customFormat="1" ht="18" customHeight="1">
      <c r="A63" s="493"/>
      <c r="B63" s="110">
        <v>53</v>
      </c>
      <c r="C63" s="227" t="s">
        <v>106</v>
      </c>
      <c r="D63" s="248" t="s">
        <v>513</v>
      </c>
      <c r="E63" s="174" t="s">
        <v>331</v>
      </c>
      <c r="F63" s="165" t="s">
        <v>11</v>
      </c>
      <c r="G63" s="190">
        <v>5000</v>
      </c>
      <c r="H63" s="353"/>
      <c r="I63" s="141">
        <f t="shared" si="2"/>
        <v>0</v>
      </c>
      <c r="J63" s="249" t="s">
        <v>107</v>
      </c>
    </row>
    <row r="64" spans="1:10" s="5" customFormat="1" ht="18" customHeight="1">
      <c r="A64" s="493"/>
      <c r="B64" s="110">
        <v>54</v>
      </c>
      <c r="C64" s="227" t="s">
        <v>514</v>
      </c>
      <c r="D64" s="248" t="s">
        <v>108</v>
      </c>
      <c r="E64" s="143" t="s">
        <v>331</v>
      </c>
      <c r="F64" s="165" t="s">
        <v>11</v>
      </c>
      <c r="G64" s="195">
        <v>30000</v>
      </c>
      <c r="H64" s="353"/>
      <c r="I64" s="141">
        <f t="shared" si="2"/>
        <v>0</v>
      </c>
      <c r="J64" s="255" t="s">
        <v>115</v>
      </c>
    </row>
    <row r="65" spans="1:16" s="5" customFormat="1" ht="18" customHeight="1">
      <c r="A65" s="493"/>
      <c r="B65" s="110">
        <v>55</v>
      </c>
      <c r="C65" s="227" t="s">
        <v>515</v>
      </c>
      <c r="D65" s="222" t="s">
        <v>516</v>
      </c>
      <c r="E65" s="143" t="s">
        <v>517</v>
      </c>
      <c r="F65" s="165" t="s">
        <v>11</v>
      </c>
      <c r="G65" s="256">
        <v>5000</v>
      </c>
      <c r="H65" s="353"/>
      <c r="I65" s="141">
        <f t="shared" si="2"/>
        <v>0</v>
      </c>
      <c r="J65" s="152" t="s">
        <v>116</v>
      </c>
    </row>
    <row r="66" spans="1:16" s="5" customFormat="1" ht="18" customHeight="1">
      <c r="A66" s="493"/>
      <c r="B66" s="110">
        <v>56</v>
      </c>
      <c r="C66" s="227" t="s">
        <v>518</v>
      </c>
      <c r="D66" s="222" t="s">
        <v>519</v>
      </c>
      <c r="E66" s="143" t="s">
        <v>369</v>
      </c>
      <c r="F66" s="165" t="s">
        <v>11</v>
      </c>
      <c r="G66" s="256">
        <v>1500</v>
      </c>
      <c r="H66" s="353"/>
      <c r="I66" s="141">
        <f t="shared" si="2"/>
        <v>0</v>
      </c>
      <c r="J66" s="152" t="s">
        <v>116</v>
      </c>
    </row>
    <row r="67" spans="1:16" s="5" customFormat="1" ht="18" customHeight="1">
      <c r="A67" s="493"/>
      <c r="B67" s="110">
        <v>57</v>
      </c>
      <c r="C67" s="227" t="s">
        <v>520</v>
      </c>
      <c r="D67" s="222" t="s">
        <v>521</v>
      </c>
      <c r="E67" s="143" t="s">
        <v>485</v>
      </c>
      <c r="F67" s="257" t="s">
        <v>11</v>
      </c>
      <c r="G67" s="256">
        <v>1000</v>
      </c>
      <c r="H67" s="353"/>
      <c r="I67" s="141">
        <f t="shared" si="2"/>
        <v>0</v>
      </c>
      <c r="J67" s="152" t="s">
        <v>109</v>
      </c>
    </row>
    <row r="68" spans="1:16" s="5" customFormat="1" ht="18" customHeight="1">
      <c r="A68" s="493"/>
      <c r="B68" s="110">
        <v>58</v>
      </c>
      <c r="C68" s="227" t="s">
        <v>1026</v>
      </c>
      <c r="D68" s="258" t="s">
        <v>1027</v>
      </c>
      <c r="E68" s="179" t="s">
        <v>522</v>
      </c>
      <c r="F68" s="171" t="s">
        <v>11</v>
      </c>
      <c r="G68" s="163">
        <v>12000</v>
      </c>
      <c r="H68" s="353"/>
      <c r="I68" s="141">
        <f t="shared" si="2"/>
        <v>0</v>
      </c>
      <c r="J68" s="152"/>
      <c r="L68" s="509"/>
      <c r="M68" s="509"/>
      <c r="N68" s="509"/>
      <c r="O68" s="509"/>
      <c r="P68" s="509"/>
    </row>
    <row r="69" spans="1:16" s="5" customFormat="1" ht="18" customHeight="1">
      <c r="A69" s="493"/>
      <c r="B69" s="110">
        <v>59</v>
      </c>
      <c r="C69" s="147" t="s">
        <v>523</v>
      </c>
      <c r="D69" s="173" t="s">
        <v>524</v>
      </c>
      <c r="E69" s="174" t="s">
        <v>33</v>
      </c>
      <c r="F69" s="175" t="s">
        <v>29</v>
      </c>
      <c r="G69" s="247">
        <v>1000</v>
      </c>
      <c r="H69" s="353"/>
      <c r="I69" s="141">
        <f t="shared" si="2"/>
        <v>0</v>
      </c>
      <c r="J69" s="249"/>
    </row>
    <row r="70" spans="1:16" s="5" customFormat="1" ht="18" customHeight="1">
      <c r="A70" s="493"/>
      <c r="B70" s="110">
        <v>60</v>
      </c>
      <c r="C70" s="259" t="s">
        <v>525</v>
      </c>
      <c r="D70" s="260" t="s">
        <v>526</v>
      </c>
      <c r="E70" s="350" t="s">
        <v>491</v>
      </c>
      <c r="F70" s="110" t="s">
        <v>11</v>
      </c>
      <c r="G70" s="195">
        <v>28000</v>
      </c>
      <c r="H70" s="353"/>
      <c r="I70" s="141">
        <f t="shared" si="2"/>
        <v>0</v>
      </c>
      <c r="J70" s="249"/>
    </row>
    <row r="71" spans="1:16" s="5" customFormat="1" ht="18" customHeight="1">
      <c r="A71" s="493"/>
      <c r="B71" s="110">
        <v>61</v>
      </c>
      <c r="C71" s="259" t="s">
        <v>110</v>
      </c>
      <c r="D71" s="222" t="s">
        <v>527</v>
      </c>
      <c r="E71" s="179" t="s">
        <v>485</v>
      </c>
      <c r="F71" s="171" t="s">
        <v>11</v>
      </c>
      <c r="G71" s="254">
        <v>5000</v>
      </c>
      <c r="H71" s="386"/>
      <c r="I71" s="141">
        <f t="shared" si="2"/>
        <v>0</v>
      </c>
      <c r="J71" s="261"/>
    </row>
    <row r="72" spans="1:16" s="5" customFormat="1" ht="18" customHeight="1">
      <c r="A72" s="494"/>
      <c r="B72" s="110">
        <v>62</v>
      </c>
      <c r="C72" s="259" t="s">
        <v>528</v>
      </c>
      <c r="D72" s="173" t="s">
        <v>529</v>
      </c>
      <c r="E72" s="143" t="s">
        <v>485</v>
      </c>
      <c r="F72" s="110" t="s">
        <v>11</v>
      </c>
      <c r="G72" s="247">
        <v>1000</v>
      </c>
      <c r="H72" s="353"/>
      <c r="I72" s="141">
        <f t="shared" si="2"/>
        <v>0</v>
      </c>
      <c r="J72" s="249"/>
    </row>
    <row r="73" spans="1:16" s="265" customFormat="1" ht="18" customHeight="1">
      <c r="A73" s="262"/>
      <c r="B73" s="171"/>
      <c r="C73" s="137"/>
      <c r="D73" s="165" t="s">
        <v>14</v>
      </c>
      <c r="E73" s="166"/>
      <c r="F73" s="166"/>
      <c r="G73" s="263"/>
      <c r="H73" s="270" t="s">
        <v>226</v>
      </c>
      <c r="I73" s="264">
        <f>SUM(I11:I72)</f>
        <v>0</v>
      </c>
      <c r="J73" s="166"/>
    </row>
    <row r="74" spans="1:16" s="13" customFormat="1">
      <c r="A74" s="9"/>
      <c r="B74" s="10"/>
      <c r="C74" s="28"/>
      <c r="D74" s="29"/>
      <c r="E74" s="59"/>
      <c r="F74" s="7"/>
      <c r="G74" s="30"/>
      <c r="H74" s="68"/>
      <c r="I74" s="69"/>
      <c r="J74" s="12"/>
    </row>
    <row r="75" spans="1:16" ht="16.5">
      <c r="A75" s="31" t="s">
        <v>18</v>
      </c>
      <c r="B75" s="32"/>
      <c r="C75" s="33"/>
      <c r="D75" s="33"/>
      <c r="E75" s="62"/>
      <c r="F75" s="2"/>
      <c r="G75" s="34"/>
      <c r="H75" s="67"/>
      <c r="I75" s="70"/>
      <c r="J75" s="35"/>
      <c r="L75" s="273"/>
    </row>
    <row r="76" spans="1:16" s="13" customFormat="1" ht="16.5">
      <c r="A76" s="19" t="s">
        <v>1043</v>
      </c>
      <c r="B76" s="37"/>
      <c r="C76" s="33"/>
      <c r="D76" s="33"/>
      <c r="E76" s="62"/>
      <c r="F76" s="16"/>
      <c r="G76" s="5"/>
      <c r="H76" s="71"/>
      <c r="I76" s="72"/>
      <c r="J76" s="12"/>
    </row>
    <row r="77" spans="1:16" s="411" customFormat="1" ht="16.5">
      <c r="A77" s="403" t="s">
        <v>1055</v>
      </c>
      <c r="B77" s="64"/>
      <c r="C77" s="404"/>
      <c r="D77" s="405"/>
      <c r="E77" s="404"/>
      <c r="F77" s="406"/>
      <c r="G77" s="407"/>
      <c r="H77" s="408"/>
      <c r="I77" s="409"/>
      <c r="J77" s="410"/>
    </row>
    <row r="78" spans="1:16" s="13" customFormat="1" ht="16.5">
      <c r="A78" s="19" t="s">
        <v>962</v>
      </c>
      <c r="B78" s="10"/>
      <c r="C78" s="41"/>
      <c r="D78" s="11"/>
      <c r="E78" s="7"/>
      <c r="F78" s="7"/>
      <c r="G78" s="30"/>
      <c r="H78" s="85"/>
      <c r="I78" s="86"/>
      <c r="J78" s="12"/>
    </row>
    <row r="79" spans="1:16" s="13" customFormat="1">
      <c r="A79" s="9"/>
      <c r="B79" s="10"/>
      <c r="C79" s="27"/>
      <c r="D79" s="11"/>
      <c r="E79" s="59"/>
      <c r="F79" s="7"/>
      <c r="G79" s="30"/>
      <c r="H79" s="68"/>
      <c r="I79" s="69"/>
      <c r="J79" s="12"/>
    </row>
    <row r="80" spans="1:16" s="13" customFormat="1">
      <c r="A80" s="9"/>
      <c r="B80" s="10"/>
      <c r="C80" s="27"/>
      <c r="D80" s="11"/>
      <c r="E80" s="59"/>
      <c r="F80" s="7"/>
      <c r="G80" s="30"/>
      <c r="H80" s="68"/>
      <c r="I80" s="69"/>
      <c r="J80" s="12"/>
    </row>
    <row r="81" spans="1:10" s="13" customFormat="1">
      <c r="A81" s="9"/>
      <c r="B81" s="10"/>
      <c r="C81" s="27"/>
      <c r="D81" s="11"/>
      <c r="E81" s="59"/>
      <c r="F81" s="7"/>
      <c r="G81" s="30"/>
      <c r="H81" s="68"/>
      <c r="I81" s="69"/>
      <c r="J81" s="12"/>
    </row>
    <row r="82" spans="1:10" s="13" customFormat="1">
      <c r="A82" s="9"/>
      <c r="B82" s="10"/>
      <c r="C82" s="27"/>
      <c r="D82" s="11"/>
      <c r="E82" s="59"/>
      <c r="F82" s="7"/>
      <c r="G82" s="30"/>
      <c r="H82" s="68"/>
      <c r="I82" s="69"/>
      <c r="J82" s="12"/>
    </row>
    <row r="83" spans="1:10" s="13" customFormat="1">
      <c r="A83" s="9"/>
      <c r="B83" s="10"/>
      <c r="C83" s="27"/>
      <c r="D83" s="11"/>
      <c r="E83" s="59"/>
      <c r="F83" s="7"/>
      <c r="G83" s="30"/>
      <c r="H83" s="68"/>
      <c r="I83" s="69"/>
      <c r="J83" s="12"/>
    </row>
    <row r="84" spans="1:10" s="13" customFormat="1">
      <c r="A84" s="9"/>
      <c r="B84" s="10"/>
      <c r="C84" s="27"/>
      <c r="D84" s="11"/>
      <c r="E84" s="59"/>
      <c r="F84" s="7"/>
      <c r="G84" s="30"/>
      <c r="H84" s="68"/>
      <c r="I84" s="69"/>
      <c r="J84" s="12"/>
    </row>
    <row r="85" spans="1:10" s="13" customFormat="1">
      <c r="A85" s="9"/>
      <c r="B85" s="10"/>
      <c r="C85" s="27"/>
      <c r="D85" s="11"/>
      <c r="E85" s="59"/>
      <c r="F85" s="7"/>
      <c r="G85" s="30"/>
      <c r="H85" s="68"/>
      <c r="I85" s="69"/>
      <c r="J85" s="12"/>
    </row>
    <row r="86" spans="1:10" s="13" customFormat="1">
      <c r="A86" s="9"/>
      <c r="B86" s="10"/>
      <c r="C86" s="27"/>
      <c r="D86" s="11"/>
      <c r="E86" s="59"/>
      <c r="F86" s="7"/>
      <c r="G86" s="30"/>
      <c r="H86" s="68"/>
      <c r="I86" s="69"/>
      <c r="J86" s="12"/>
    </row>
    <row r="87" spans="1:10" s="13" customFormat="1">
      <c r="A87" s="9"/>
      <c r="B87" s="10"/>
      <c r="C87" s="27"/>
      <c r="D87" s="11"/>
      <c r="E87" s="59"/>
      <c r="F87" s="7"/>
      <c r="G87" s="30"/>
      <c r="H87" s="68"/>
      <c r="I87" s="69"/>
      <c r="J87" s="12"/>
    </row>
    <row r="88" spans="1:10" s="13" customFormat="1">
      <c r="A88" s="9"/>
      <c r="B88" s="10"/>
      <c r="C88" s="27"/>
      <c r="D88" s="11"/>
      <c r="E88" s="59"/>
      <c r="F88" s="7"/>
      <c r="G88" s="30"/>
      <c r="H88" s="68"/>
      <c r="I88" s="69"/>
      <c r="J88" s="12"/>
    </row>
    <row r="89" spans="1:10" s="13" customFormat="1">
      <c r="A89" s="9"/>
      <c r="B89" s="10"/>
      <c r="C89" s="27"/>
      <c r="D89" s="11"/>
      <c r="E89" s="59"/>
      <c r="F89" s="7"/>
      <c r="G89" s="30"/>
      <c r="H89" s="68"/>
      <c r="I89" s="69"/>
      <c r="J89" s="12"/>
    </row>
    <row r="90" spans="1:10" s="13" customFormat="1">
      <c r="A90" s="9"/>
      <c r="B90" s="10"/>
      <c r="C90" s="27"/>
      <c r="D90" s="11"/>
      <c r="E90" s="59"/>
      <c r="F90" s="7"/>
      <c r="G90" s="30"/>
      <c r="H90" s="68"/>
      <c r="I90" s="69"/>
      <c r="J90" s="12"/>
    </row>
    <row r="91" spans="1:10" s="13" customFormat="1">
      <c r="A91" s="9"/>
      <c r="B91" s="10"/>
      <c r="C91" s="27"/>
      <c r="D91" s="11"/>
      <c r="E91" s="59"/>
      <c r="F91" s="7"/>
      <c r="G91" s="30"/>
      <c r="H91" s="68"/>
      <c r="I91" s="69"/>
      <c r="J91" s="12"/>
    </row>
    <row r="92" spans="1:10" s="13" customFormat="1">
      <c r="A92" s="9"/>
      <c r="B92" s="10"/>
      <c r="C92" s="27"/>
      <c r="D92" s="11"/>
      <c r="E92" s="59"/>
      <c r="F92" s="7"/>
      <c r="G92" s="30"/>
      <c r="H92" s="68"/>
      <c r="I92" s="69"/>
      <c r="J92" s="12"/>
    </row>
    <row r="93" spans="1:10" s="13" customFormat="1">
      <c r="A93" s="9"/>
      <c r="B93" s="10"/>
      <c r="C93" s="27"/>
      <c r="D93" s="11"/>
      <c r="E93" s="59"/>
      <c r="F93" s="7"/>
      <c r="G93" s="30"/>
      <c r="H93" s="68"/>
      <c r="I93" s="69"/>
      <c r="J93" s="12"/>
    </row>
    <row r="94" spans="1:10" s="13" customFormat="1">
      <c r="A94" s="9"/>
      <c r="B94" s="10"/>
      <c r="C94" s="27"/>
      <c r="D94" s="11"/>
      <c r="E94" s="59"/>
      <c r="F94" s="7"/>
      <c r="G94" s="30"/>
      <c r="H94" s="68"/>
      <c r="I94" s="69"/>
      <c r="J94" s="12"/>
    </row>
    <row r="95" spans="1:10" s="13" customFormat="1">
      <c r="A95" s="9"/>
      <c r="B95" s="10"/>
      <c r="C95" s="27"/>
      <c r="D95" s="11"/>
      <c r="E95" s="59"/>
      <c r="F95" s="7"/>
      <c r="G95" s="30"/>
      <c r="H95" s="68"/>
      <c r="I95" s="69"/>
      <c r="J95" s="12"/>
    </row>
    <row r="96" spans="1:10" s="13" customFormat="1">
      <c r="A96" s="9"/>
      <c r="B96" s="10"/>
      <c r="C96" s="27"/>
      <c r="D96" s="11"/>
      <c r="E96" s="59"/>
      <c r="F96" s="7"/>
      <c r="G96" s="30"/>
      <c r="H96" s="68"/>
      <c r="I96" s="69"/>
      <c r="J96" s="12"/>
    </row>
    <row r="97" spans="1:10" s="13" customFormat="1">
      <c r="A97" s="9"/>
      <c r="B97" s="10"/>
      <c r="C97" s="27"/>
      <c r="D97" s="11"/>
      <c r="E97" s="59"/>
      <c r="F97" s="7"/>
      <c r="G97" s="30"/>
      <c r="H97" s="68"/>
      <c r="I97" s="69"/>
      <c r="J97" s="12"/>
    </row>
    <row r="98" spans="1:10" s="13" customFormat="1">
      <c r="A98" s="9"/>
      <c r="B98" s="10"/>
      <c r="C98" s="27"/>
      <c r="D98" s="11"/>
      <c r="E98" s="59"/>
      <c r="F98" s="7"/>
      <c r="G98" s="30"/>
      <c r="H98" s="68"/>
      <c r="I98" s="69"/>
      <c r="J98" s="12"/>
    </row>
    <row r="99" spans="1:10" s="13" customFormat="1">
      <c r="A99" s="9"/>
      <c r="B99" s="10"/>
      <c r="C99" s="27"/>
      <c r="D99" s="11"/>
      <c r="E99" s="59"/>
      <c r="F99" s="7"/>
      <c r="G99" s="30"/>
      <c r="H99" s="68"/>
      <c r="I99" s="69"/>
      <c r="J99" s="12"/>
    </row>
    <row r="100" spans="1:10" s="13" customFormat="1">
      <c r="A100" s="9"/>
      <c r="B100" s="10"/>
      <c r="C100" s="27"/>
      <c r="D100" s="11"/>
      <c r="E100" s="59"/>
      <c r="F100" s="7"/>
      <c r="G100" s="30"/>
      <c r="H100" s="68"/>
      <c r="I100" s="69"/>
      <c r="J100" s="12"/>
    </row>
    <row r="101" spans="1:10" s="13" customFormat="1">
      <c r="A101" s="9"/>
      <c r="B101" s="10"/>
      <c r="C101" s="27"/>
      <c r="D101" s="11"/>
      <c r="E101" s="59"/>
      <c r="F101" s="7"/>
      <c r="G101" s="30"/>
      <c r="H101" s="68"/>
      <c r="I101" s="69"/>
      <c r="J101" s="12"/>
    </row>
    <row r="102" spans="1:10" s="13" customFormat="1">
      <c r="A102" s="9"/>
      <c r="B102" s="10"/>
      <c r="C102" s="27"/>
      <c r="D102" s="11"/>
      <c r="E102" s="59"/>
      <c r="F102" s="7"/>
      <c r="G102" s="30"/>
      <c r="H102" s="68"/>
      <c r="I102" s="69"/>
      <c r="J102" s="12"/>
    </row>
    <row r="103" spans="1:10" s="13" customFormat="1">
      <c r="A103" s="9"/>
      <c r="B103" s="10"/>
      <c r="C103" s="27"/>
      <c r="D103" s="11"/>
      <c r="E103" s="59"/>
      <c r="F103" s="7"/>
      <c r="G103" s="30"/>
      <c r="H103" s="68"/>
      <c r="I103" s="69"/>
      <c r="J103" s="12"/>
    </row>
    <row r="104" spans="1:10" s="13" customFormat="1">
      <c r="A104" s="9"/>
      <c r="B104" s="10"/>
      <c r="C104" s="27"/>
      <c r="D104" s="11"/>
      <c r="E104" s="59"/>
      <c r="F104" s="7"/>
      <c r="G104" s="30"/>
      <c r="H104" s="68"/>
      <c r="I104" s="69"/>
      <c r="J104" s="12"/>
    </row>
    <row r="105" spans="1:10" s="13" customFormat="1">
      <c r="A105" s="9"/>
      <c r="B105" s="10"/>
      <c r="C105" s="27"/>
      <c r="D105" s="11"/>
      <c r="E105" s="59"/>
      <c r="F105" s="7"/>
      <c r="G105" s="30"/>
      <c r="H105" s="68"/>
      <c r="I105" s="69"/>
      <c r="J105" s="12"/>
    </row>
    <row r="106" spans="1:10" s="13" customFormat="1">
      <c r="A106" s="9"/>
      <c r="B106" s="10"/>
      <c r="C106" s="27"/>
      <c r="D106" s="11"/>
      <c r="E106" s="59"/>
      <c r="F106" s="7"/>
      <c r="G106" s="30"/>
      <c r="H106" s="68"/>
      <c r="I106" s="69"/>
      <c r="J106" s="12"/>
    </row>
    <row r="107" spans="1:10" s="13" customFormat="1">
      <c r="A107" s="9"/>
      <c r="B107" s="10"/>
      <c r="C107" s="27"/>
      <c r="D107" s="11"/>
      <c r="E107" s="59"/>
      <c r="F107" s="7"/>
      <c r="G107" s="30"/>
      <c r="H107" s="68"/>
      <c r="I107" s="69"/>
      <c r="J107" s="12"/>
    </row>
    <row r="108" spans="1:10" s="13" customFormat="1">
      <c r="A108" s="9"/>
      <c r="B108" s="10"/>
      <c r="C108" s="27"/>
      <c r="D108" s="11"/>
      <c r="E108" s="59"/>
      <c r="F108" s="7"/>
      <c r="G108" s="30"/>
      <c r="H108" s="68"/>
      <c r="I108" s="69"/>
      <c r="J108" s="12"/>
    </row>
    <row r="109" spans="1:10" s="13" customFormat="1">
      <c r="A109" s="9"/>
      <c r="B109" s="10"/>
      <c r="C109" s="27"/>
      <c r="D109" s="11"/>
      <c r="E109" s="59"/>
      <c r="F109" s="7"/>
      <c r="G109" s="30"/>
      <c r="H109" s="68"/>
      <c r="I109" s="69"/>
      <c r="J109" s="12"/>
    </row>
    <row r="110" spans="1:10" s="13" customFormat="1">
      <c r="A110" s="9"/>
      <c r="B110" s="10"/>
      <c r="C110" s="27"/>
      <c r="D110" s="11"/>
      <c r="E110" s="59"/>
      <c r="F110" s="7"/>
      <c r="G110" s="30"/>
      <c r="H110" s="68"/>
      <c r="I110" s="69"/>
      <c r="J110" s="12"/>
    </row>
    <row r="111" spans="1:10" s="13" customFormat="1">
      <c r="A111" s="9"/>
      <c r="B111" s="10"/>
      <c r="C111" s="27"/>
      <c r="D111" s="11"/>
      <c r="E111" s="59"/>
      <c r="F111" s="7"/>
      <c r="G111" s="30"/>
      <c r="H111" s="68"/>
      <c r="I111" s="69"/>
      <c r="J111" s="12"/>
    </row>
    <row r="112" spans="1:10" s="13" customFormat="1">
      <c r="A112" s="9"/>
      <c r="B112" s="10"/>
      <c r="C112" s="27"/>
      <c r="D112" s="11"/>
      <c r="E112" s="59"/>
      <c r="F112" s="7"/>
      <c r="G112" s="30"/>
      <c r="H112" s="68"/>
      <c r="I112" s="69"/>
      <c r="J112" s="12"/>
    </row>
    <row r="113" spans="1:10" s="13" customFormat="1">
      <c r="A113" s="9"/>
      <c r="B113" s="10"/>
      <c r="C113" s="27"/>
      <c r="D113" s="11"/>
      <c r="E113" s="59"/>
      <c r="F113" s="7"/>
      <c r="G113" s="30"/>
      <c r="H113" s="68"/>
      <c r="I113" s="69"/>
      <c r="J113" s="12"/>
    </row>
    <row r="114" spans="1:10" s="13" customFormat="1">
      <c r="A114" s="9"/>
      <c r="B114" s="10"/>
      <c r="C114" s="27"/>
      <c r="D114" s="11"/>
      <c r="E114" s="59"/>
      <c r="F114" s="7"/>
      <c r="G114" s="30"/>
      <c r="H114" s="68"/>
      <c r="I114" s="69"/>
      <c r="J114" s="12"/>
    </row>
    <row r="115" spans="1:10" s="13" customFormat="1">
      <c r="A115" s="9"/>
      <c r="B115" s="10"/>
      <c r="C115" s="27"/>
      <c r="D115" s="11"/>
      <c r="E115" s="59"/>
      <c r="F115" s="7"/>
      <c r="G115" s="30"/>
      <c r="H115" s="68"/>
      <c r="I115" s="69"/>
      <c r="J115" s="12"/>
    </row>
    <row r="116" spans="1:10" s="13" customFormat="1">
      <c r="A116" s="9"/>
      <c r="B116" s="10"/>
      <c r="C116" s="27"/>
      <c r="D116" s="11"/>
      <c r="E116" s="59"/>
      <c r="F116" s="7"/>
      <c r="G116" s="30"/>
      <c r="H116" s="68"/>
      <c r="I116" s="69"/>
      <c r="J116" s="12"/>
    </row>
    <row r="117" spans="1:10" s="13" customFormat="1">
      <c r="A117" s="9"/>
      <c r="B117" s="10"/>
      <c r="C117" s="27"/>
      <c r="D117" s="11"/>
      <c r="E117" s="59"/>
      <c r="F117" s="7"/>
      <c r="G117" s="30"/>
      <c r="H117" s="68"/>
      <c r="I117" s="69"/>
      <c r="J117" s="12"/>
    </row>
    <row r="118" spans="1:10" s="13" customFormat="1">
      <c r="A118" s="9"/>
      <c r="B118" s="10"/>
      <c r="C118" s="27"/>
      <c r="D118" s="11"/>
      <c r="E118" s="59"/>
      <c r="F118" s="7"/>
      <c r="G118" s="30"/>
      <c r="H118" s="68"/>
      <c r="I118" s="69"/>
      <c r="J118" s="12"/>
    </row>
    <row r="119" spans="1:10" s="13" customFormat="1">
      <c r="A119" s="9"/>
      <c r="B119" s="10"/>
      <c r="C119" s="27"/>
      <c r="D119" s="11"/>
      <c r="E119" s="59"/>
      <c r="F119" s="7"/>
      <c r="G119" s="30"/>
      <c r="H119" s="68"/>
      <c r="I119" s="69"/>
      <c r="J119" s="12"/>
    </row>
    <row r="120" spans="1:10" s="13" customFormat="1">
      <c r="A120" s="9"/>
      <c r="B120" s="10"/>
      <c r="C120" s="27"/>
      <c r="D120" s="11"/>
      <c r="E120" s="59"/>
      <c r="F120" s="7"/>
      <c r="G120" s="30"/>
      <c r="H120" s="68"/>
      <c r="I120" s="69"/>
      <c r="J120" s="12"/>
    </row>
    <row r="121" spans="1:10" s="13" customFormat="1">
      <c r="A121" s="9"/>
      <c r="B121" s="10"/>
      <c r="C121" s="27"/>
      <c r="D121" s="11"/>
      <c r="E121" s="59"/>
      <c r="F121" s="7"/>
      <c r="G121" s="30"/>
      <c r="H121" s="68"/>
      <c r="I121" s="69"/>
      <c r="J121" s="12"/>
    </row>
    <row r="122" spans="1:10" s="13" customFormat="1">
      <c r="A122" s="9"/>
      <c r="B122" s="10"/>
      <c r="C122" s="27"/>
      <c r="D122" s="11"/>
      <c r="E122" s="59"/>
      <c r="F122" s="7"/>
      <c r="G122" s="30"/>
      <c r="H122" s="68"/>
      <c r="I122" s="69"/>
      <c r="J122" s="12"/>
    </row>
    <row r="123" spans="1:10" s="13" customFormat="1">
      <c r="A123" s="9"/>
      <c r="B123" s="10"/>
      <c r="C123" s="27"/>
      <c r="D123" s="11"/>
      <c r="E123" s="59"/>
      <c r="F123" s="7"/>
      <c r="G123" s="30"/>
      <c r="H123" s="68"/>
      <c r="I123" s="69"/>
      <c r="J123" s="12"/>
    </row>
    <row r="124" spans="1:10" s="13" customFormat="1">
      <c r="A124" s="9"/>
      <c r="B124" s="10"/>
      <c r="C124" s="27"/>
      <c r="D124" s="11"/>
      <c r="E124" s="59"/>
      <c r="F124" s="7"/>
      <c r="G124" s="30"/>
      <c r="H124" s="68"/>
      <c r="I124" s="69"/>
      <c r="J124" s="12"/>
    </row>
    <row r="125" spans="1:10" s="13" customFormat="1">
      <c r="A125" s="9"/>
      <c r="B125" s="10"/>
      <c r="C125" s="27"/>
      <c r="D125" s="11"/>
      <c r="E125" s="59"/>
      <c r="F125" s="7"/>
      <c r="G125" s="30"/>
      <c r="H125" s="68"/>
      <c r="I125" s="69"/>
      <c r="J125" s="12"/>
    </row>
    <row r="126" spans="1:10" s="13" customFormat="1">
      <c r="A126" s="9"/>
      <c r="B126" s="10"/>
      <c r="C126" s="27"/>
      <c r="D126" s="11"/>
      <c r="E126" s="59"/>
      <c r="F126" s="7"/>
      <c r="G126" s="30"/>
      <c r="H126" s="68"/>
      <c r="I126" s="69"/>
      <c r="J126" s="12"/>
    </row>
    <row r="127" spans="1:10" s="13" customFormat="1">
      <c r="A127" s="9"/>
      <c r="B127" s="10"/>
      <c r="C127" s="27"/>
      <c r="D127" s="11"/>
      <c r="E127" s="59"/>
      <c r="F127" s="7"/>
      <c r="G127" s="30"/>
      <c r="H127" s="68"/>
      <c r="I127" s="69"/>
      <c r="J127" s="12"/>
    </row>
    <row r="128" spans="1:10" s="13" customFormat="1">
      <c r="A128" s="9"/>
      <c r="B128" s="10"/>
      <c r="C128" s="27"/>
      <c r="D128" s="11"/>
      <c r="E128" s="59"/>
      <c r="F128" s="7"/>
      <c r="G128" s="30"/>
      <c r="H128" s="68"/>
      <c r="I128" s="69"/>
      <c r="J128" s="12"/>
    </row>
    <row r="129" spans="1:10" s="13" customFormat="1">
      <c r="A129" s="9"/>
      <c r="B129" s="10"/>
      <c r="C129" s="27"/>
      <c r="D129" s="11"/>
      <c r="E129" s="59"/>
      <c r="F129" s="7"/>
      <c r="G129" s="30"/>
      <c r="H129" s="68"/>
      <c r="I129" s="69"/>
      <c r="J129" s="12"/>
    </row>
    <row r="130" spans="1:10" s="13" customFormat="1">
      <c r="A130" s="9"/>
      <c r="B130" s="10"/>
      <c r="C130" s="27"/>
      <c r="D130" s="11"/>
      <c r="E130" s="59"/>
      <c r="F130" s="7"/>
      <c r="G130" s="30"/>
      <c r="H130" s="68"/>
      <c r="I130" s="69"/>
      <c r="J130" s="12"/>
    </row>
    <row r="131" spans="1:10" s="13" customFormat="1">
      <c r="A131" s="9"/>
      <c r="B131" s="10"/>
      <c r="C131" s="27"/>
      <c r="D131" s="11"/>
      <c r="E131" s="59"/>
      <c r="F131" s="7"/>
      <c r="G131" s="30"/>
      <c r="H131" s="68"/>
      <c r="I131" s="69"/>
      <c r="J131" s="12"/>
    </row>
    <row r="132" spans="1:10" s="13" customFormat="1">
      <c r="A132" s="9"/>
      <c r="B132" s="10"/>
      <c r="C132" s="27"/>
      <c r="D132" s="11"/>
      <c r="E132" s="59"/>
      <c r="F132" s="7"/>
      <c r="G132" s="30"/>
      <c r="H132" s="68"/>
      <c r="I132" s="69"/>
      <c r="J132" s="12"/>
    </row>
    <row r="133" spans="1:10" s="13" customFormat="1">
      <c r="A133" s="9"/>
      <c r="B133" s="10"/>
      <c r="C133" s="27"/>
      <c r="D133" s="11"/>
      <c r="E133" s="59"/>
      <c r="F133" s="7"/>
      <c r="G133" s="30"/>
      <c r="H133" s="68"/>
      <c r="I133" s="69"/>
      <c r="J133" s="12"/>
    </row>
    <row r="134" spans="1:10" s="13" customFormat="1">
      <c r="A134" s="9"/>
      <c r="B134" s="10"/>
      <c r="C134" s="27"/>
      <c r="D134" s="11"/>
      <c r="E134" s="59"/>
      <c r="F134" s="7"/>
      <c r="G134" s="30"/>
      <c r="H134" s="68"/>
      <c r="I134" s="69"/>
      <c r="J134" s="12"/>
    </row>
    <row r="135" spans="1:10" s="13" customFormat="1">
      <c r="A135" s="9"/>
      <c r="B135" s="10"/>
      <c r="C135" s="27"/>
      <c r="D135" s="11"/>
      <c r="E135" s="59"/>
      <c r="F135" s="7"/>
      <c r="G135" s="30"/>
      <c r="H135" s="68"/>
      <c r="I135" s="69"/>
      <c r="J135" s="12"/>
    </row>
    <row r="136" spans="1:10" s="13" customFormat="1">
      <c r="A136" s="9"/>
      <c r="B136" s="10"/>
      <c r="C136" s="27"/>
      <c r="D136" s="11"/>
      <c r="E136" s="59"/>
      <c r="F136" s="7"/>
      <c r="G136" s="30"/>
      <c r="H136" s="68"/>
      <c r="I136" s="69"/>
      <c r="J136" s="12"/>
    </row>
    <row r="137" spans="1:10" s="13" customFormat="1">
      <c r="A137" s="9"/>
      <c r="B137" s="10"/>
      <c r="C137" s="27"/>
      <c r="D137" s="11"/>
      <c r="E137" s="59"/>
      <c r="F137" s="7"/>
      <c r="G137" s="30"/>
      <c r="H137" s="68"/>
      <c r="I137" s="69"/>
      <c r="J137" s="12"/>
    </row>
    <row r="138" spans="1:10" s="13" customFormat="1">
      <c r="A138" s="9"/>
      <c r="B138" s="10"/>
      <c r="C138" s="27"/>
      <c r="D138" s="11"/>
      <c r="E138" s="59"/>
      <c r="F138" s="7"/>
      <c r="G138" s="30"/>
      <c r="H138" s="68"/>
      <c r="I138" s="69"/>
      <c r="J138" s="12"/>
    </row>
    <row r="139" spans="1:10" s="13" customFormat="1">
      <c r="A139" s="9"/>
      <c r="B139" s="10"/>
      <c r="C139" s="27"/>
      <c r="D139" s="11"/>
      <c r="E139" s="59"/>
      <c r="F139" s="7"/>
      <c r="G139" s="30"/>
      <c r="H139" s="68"/>
      <c r="I139" s="69"/>
      <c r="J139" s="12"/>
    </row>
    <row r="140" spans="1:10" s="13" customFormat="1">
      <c r="A140" s="9"/>
      <c r="B140" s="10"/>
      <c r="C140" s="27"/>
      <c r="D140" s="11"/>
      <c r="E140" s="59"/>
      <c r="F140" s="7"/>
      <c r="G140" s="30"/>
      <c r="H140" s="68"/>
      <c r="I140" s="69"/>
      <c r="J140" s="12"/>
    </row>
    <row r="141" spans="1:10" s="13" customFormat="1">
      <c r="A141" s="9"/>
      <c r="B141" s="10"/>
      <c r="C141" s="27"/>
      <c r="D141" s="11"/>
      <c r="E141" s="59"/>
      <c r="F141" s="7"/>
      <c r="G141" s="30"/>
      <c r="H141" s="68"/>
      <c r="I141" s="69"/>
      <c r="J141" s="12"/>
    </row>
    <row r="142" spans="1:10" s="13" customFormat="1">
      <c r="A142" s="9"/>
      <c r="B142" s="10"/>
      <c r="C142" s="27"/>
      <c r="D142" s="11"/>
      <c r="E142" s="59"/>
      <c r="F142" s="7"/>
      <c r="G142" s="30"/>
      <c r="H142" s="68"/>
      <c r="I142" s="69"/>
      <c r="J142" s="12"/>
    </row>
    <row r="143" spans="1:10" s="13" customFormat="1">
      <c r="A143" s="9"/>
      <c r="B143" s="10"/>
      <c r="C143" s="27"/>
      <c r="D143" s="11"/>
      <c r="E143" s="59"/>
      <c r="F143" s="7"/>
      <c r="G143" s="30"/>
      <c r="H143" s="68"/>
      <c r="I143" s="69"/>
      <c r="J143" s="12"/>
    </row>
    <row r="144" spans="1:10" s="13" customFormat="1">
      <c r="A144" s="9"/>
      <c r="B144" s="10"/>
      <c r="C144" s="27"/>
      <c r="D144" s="11"/>
      <c r="E144" s="59"/>
      <c r="F144" s="7"/>
      <c r="G144" s="30"/>
      <c r="H144" s="68"/>
      <c r="I144" s="69"/>
      <c r="J144" s="12"/>
    </row>
    <row r="145" spans="1:10" s="13" customFormat="1">
      <c r="A145" s="9"/>
      <c r="B145" s="10"/>
      <c r="C145" s="27"/>
      <c r="D145" s="11"/>
      <c r="E145" s="59"/>
      <c r="F145" s="7"/>
      <c r="G145" s="30"/>
      <c r="H145" s="68"/>
      <c r="I145" s="69"/>
      <c r="J145" s="12"/>
    </row>
    <row r="146" spans="1:10" s="13" customFormat="1">
      <c r="A146" s="9"/>
      <c r="B146" s="10"/>
      <c r="C146" s="27"/>
      <c r="D146" s="11"/>
      <c r="E146" s="59"/>
      <c r="F146" s="7"/>
      <c r="G146" s="30"/>
      <c r="H146" s="68"/>
      <c r="I146" s="69"/>
      <c r="J146" s="12"/>
    </row>
    <row r="147" spans="1:10" s="13" customFormat="1">
      <c r="A147" s="9"/>
      <c r="B147" s="10"/>
      <c r="C147" s="27"/>
      <c r="D147" s="11"/>
      <c r="E147" s="59"/>
      <c r="F147" s="7"/>
      <c r="G147" s="30"/>
      <c r="H147" s="68"/>
      <c r="I147" s="69"/>
      <c r="J147" s="12"/>
    </row>
    <row r="148" spans="1:10" s="13" customFormat="1">
      <c r="A148" s="9"/>
      <c r="B148" s="10"/>
      <c r="C148" s="27"/>
      <c r="D148" s="11"/>
      <c r="E148" s="59"/>
      <c r="F148" s="7"/>
      <c r="G148" s="30"/>
      <c r="H148" s="68"/>
      <c r="I148" s="69"/>
      <c r="J148" s="12"/>
    </row>
    <row r="149" spans="1:10" s="13" customFormat="1">
      <c r="A149" s="9"/>
      <c r="B149" s="10"/>
      <c r="C149" s="27"/>
      <c r="D149" s="11"/>
      <c r="E149" s="59"/>
      <c r="F149" s="7"/>
      <c r="G149" s="30"/>
      <c r="H149" s="68"/>
      <c r="I149" s="69"/>
      <c r="J149" s="12"/>
    </row>
    <row r="150" spans="1:10" s="13" customFormat="1">
      <c r="A150" s="9"/>
      <c r="B150" s="10"/>
      <c r="C150" s="27"/>
      <c r="D150" s="11"/>
      <c r="E150" s="59"/>
      <c r="F150" s="7"/>
      <c r="G150" s="30"/>
      <c r="H150" s="68"/>
      <c r="I150" s="69"/>
      <c r="J150" s="12"/>
    </row>
    <row r="151" spans="1:10" s="13" customFormat="1">
      <c r="A151" s="9"/>
      <c r="B151" s="10"/>
      <c r="C151" s="27"/>
      <c r="D151" s="11"/>
      <c r="E151" s="59"/>
      <c r="F151" s="7"/>
      <c r="G151" s="30"/>
      <c r="H151" s="68"/>
      <c r="I151" s="69"/>
      <c r="J151" s="12"/>
    </row>
    <row r="152" spans="1:10" s="13" customFormat="1">
      <c r="A152" s="9"/>
      <c r="B152" s="10"/>
      <c r="C152" s="27"/>
      <c r="D152" s="11"/>
      <c r="E152" s="59"/>
      <c r="F152" s="7"/>
      <c r="G152" s="30"/>
      <c r="H152" s="68"/>
      <c r="I152" s="69"/>
      <c r="J152" s="12"/>
    </row>
    <row r="153" spans="1:10" s="13" customFormat="1">
      <c r="A153" s="9"/>
      <c r="B153" s="10"/>
      <c r="C153" s="27"/>
      <c r="D153" s="11"/>
      <c r="E153" s="59"/>
      <c r="F153" s="7"/>
      <c r="G153" s="30"/>
      <c r="H153" s="68"/>
      <c r="I153" s="69"/>
      <c r="J153" s="12"/>
    </row>
    <row r="154" spans="1:10" s="13" customFormat="1">
      <c r="A154" s="9"/>
      <c r="B154" s="10"/>
      <c r="C154" s="27"/>
      <c r="D154" s="11"/>
      <c r="E154" s="59"/>
      <c r="F154" s="7"/>
      <c r="G154" s="30"/>
      <c r="H154" s="68"/>
      <c r="I154" s="69"/>
      <c r="J154" s="12"/>
    </row>
    <row r="155" spans="1:10" s="13" customFormat="1">
      <c r="A155" s="9"/>
      <c r="B155" s="10"/>
      <c r="C155" s="27"/>
      <c r="D155" s="11"/>
      <c r="E155" s="59"/>
      <c r="F155" s="7"/>
      <c r="G155" s="30"/>
      <c r="H155" s="68"/>
      <c r="I155" s="69"/>
      <c r="J155" s="12"/>
    </row>
    <row r="156" spans="1:10" s="13" customFormat="1">
      <c r="A156" s="9"/>
      <c r="B156" s="10"/>
      <c r="C156" s="27"/>
      <c r="D156" s="11"/>
      <c r="E156" s="59"/>
      <c r="F156" s="7"/>
      <c r="G156" s="30"/>
      <c r="H156" s="68"/>
      <c r="I156" s="69"/>
      <c r="J156" s="12"/>
    </row>
    <row r="157" spans="1:10" s="13" customFormat="1">
      <c r="A157" s="9"/>
      <c r="B157" s="10"/>
      <c r="C157" s="27"/>
      <c r="D157" s="11"/>
      <c r="E157" s="59"/>
      <c r="F157" s="7"/>
      <c r="G157" s="30"/>
      <c r="H157" s="68"/>
      <c r="I157" s="69"/>
      <c r="J157" s="12"/>
    </row>
    <row r="158" spans="1:10" s="13" customFormat="1">
      <c r="A158" s="9"/>
      <c r="B158" s="10"/>
      <c r="C158" s="27"/>
      <c r="D158" s="11"/>
      <c r="E158" s="59"/>
      <c r="F158" s="7"/>
      <c r="G158" s="30"/>
      <c r="H158" s="68"/>
      <c r="I158" s="69"/>
      <c r="J158" s="12"/>
    </row>
    <row r="159" spans="1:10" s="13" customFormat="1">
      <c r="A159" s="9"/>
      <c r="B159" s="10"/>
      <c r="C159" s="27"/>
      <c r="D159" s="11"/>
      <c r="E159" s="59"/>
      <c r="F159" s="7"/>
      <c r="G159" s="30"/>
      <c r="H159" s="68"/>
      <c r="I159" s="69"/>
      <c r="J159" s="12"/>
    </row>
    <row r="160" spans="1:10" s="13" customFormat="1">
      <c r="A160" s="9"/>
      <c r="B160" s="10"/>
      <c r="C160" s="27"/>
      <c r="D160" s="11"/>
      <c r="E160" s="59"/>
      <c r="F160" s="7"/>
      <c r="G160" s="30"/>
      <c r="H160" s="68"/>
      <c r="I160" s="69"/>
      <c r="J160" s="12"/>
    </row>
    <row r="161" spans="1:10" s="13" customFormat="1">
      <c r="A161" s="9"/>
      <c r="B161" s="10"/>
      <c r="C161" s="27"/>
      <c r="D161" s="11"/>
      <c r="E161" s="59"/>
      <c r="F161" s="7"/>
      <c r="G161" s="30"/>
      <c r="H161" s="68"/>
      <c r="I161" s="69"/>
      <c r="J161" s="12"/>
    </row>
    <row r="162" spans="1:10" s="13" customFormat="1">
      <c r="A162" s="9"/>
      <c r="B162" s="10"/>
      <c r="C162" s="27"/>
      <c r="D162" s="11"/>
      <c r="E162" s="59"/>
      <c r="F162" s="7"/>
      <c r="G162" s="30"/>
      <c r="H162" s="68"/>
      <c r="I162" s="69"/>
      <c r="J162" s="12"/>
    </row>
    <row r="163" spans="1:10" s="13" customFormat="1">
      <c r="A163" s="9"/>
      <c r="B163" s="10"/>
      <c r="C163" s="27"/>
      <c r="D163" s="11"/>
      <c r="E163" s="59"/>
      <c r="F163" s="7"/>
      <c r="G163" s="30"/>
      <c r="H163" s="68"/>
      <c r="I163" s="69"/>
      <c r="J163" s="12"/>
    </row>
    <row r="164" spans="1:10" s="13" customFormat="1">
      <c r="A164" s="9"/>
      <c r="B164" s="10"/>
      <c r="C164" s="27"/>
      <c r="D164" s="11"/>
      <c r="E164" s="59"/>
      <c r="F164" s="7"/>
      <c r="G164" s="30"/>
      <c r="H164" s="68"/>
      <c r="I164" s="69"/>
      <c r="J164" s="12"/>
    </row>
    <row r="165" spans="1:10" s="13" customFormat="1">
      <c r="A165" s="9"/>
      <c r="B165" s="10"/>
      <c r="C165" s="27"/>
      <c r="D165" s="11"/>
      <c r="E165" s="59"/>
      <c r="F165" s="7"/>
      <c r="G165" s="30"/>
      <c r="H165" s="68"/>
      <c r="I165" s="69"/>
      <c r="J165" s="12"/>
    </row>
    <row r="166" spans="1:10" s="13" customFormat="1">
      <c r="A166" s="9"/>
      <c r="B166" s="10"/>
      <c r="C166" s="27"/>
      <c r="D166" s="11"/>
      <c r="E166" s="59"/>
      <c r="F166" s="7"/>
      <c r="G166" s="30"/>
      <c r="H166" s="68"/>
      <c r="I166" s="69"/>
      <c r="J166" s="12"/>
    </row>
    <row r="167" spans="1:10" s="13" customFormat="1">
      <c r="A167" s="9"/>
      <c r="B167" s="10"/>
      <c r="C167" s="27"/>
      <c r="D167" s="11"/>
      <c r="E167" s="59"/>
      <c r="F167" s="7"/>
      <c r="G167" s="30"/>
      <c r="H167" s="68"/>
      <c r="I167" s="69"/>
      <c r="J167" s="12"/>
    </row>
    <row r="168" spans="1:10" s="13" customFormat="1">
      <c r="A168" s="9"/>
      <c r="B168" s="10"/>
      <c r="C168" s="27"/>
      <c r="D168" s="11"/>
      <c r="E168" s="59"/>
      <c r="F168" s="7"/>
      <c r="G168" s="30"/>
      <c r="H168" s="68"/>
      <c r="I168" s="69"/>
      <c r="J168" s="12"/>
    </row>
    <row r="169" spans="1:10" s="13" customFormat="1">
      <c r="A169" s="9"/>
      <c r="B169" s="10"/>
      <c r="C169" s="27"/>
      <c r="D169" s="11"/>
      <c r="E169" s="59"/>
      <c r="F169" s="7"/>
      <c r="G169" s="30"/>
      <c r="H169" s="68"/>
      <c r="I169" s="69"/>
      <c r="J169" s="12"/>
    </row>
    <row r="170" spans="1:10" s="13" customFormat="1">
      <c r="A170" s="9"/>
      <c r="B170" s="10"/>
      <c r="C170" s="27"/>
      <c r="D170" s="11"/>
      <c r="E170" s="59"/>
      <c r="F170" s="7"/>
      <c r="G170" s="30"/>
      <c r="H170" s="68"/>
      <c r="I170" s="69"/>
      <c r="J170" s="12"/>
    </row>
    <row r="171" spans="1:10" s="13" customFormat="1">
      <c r="A171" s="9"/>
      <c r="B171" s="10"/>
      <c r="C171" s="27"/>
      <c r="D171" s="11"/>
      <c r="E171" s="59"/>
      <c r="F171" s="7"/>
      <c r="G171" s="30"/>
      <c r="H171" s="68"/>
      <c r="I171" s="69"/>
      <c r="J171" s="12"/>
    </row>
    <row r="172" spans="1:10" s="13" customFormat="1">
      <c r="A172" s="9"/>
      <c r="B172" s="10"/>
      <c r="C172" s="27"/>
      <c r="D172" s="11"/>
      <c r="E172" s="59"/>
      <c r="F172" s="7"/>
      <c r="G172" s="30"/>
      <c r="H172" s="68"/>
      <c r="I172" s="69"/>
      <c r="J172" s="12"/>
    </row>
    <row r="173" spans="1:10" s="13" customFormat="1">
      <c r="A173" s="9"/>
      <c r="B173" s="10"/>
      <c r="C173" s="27"/>
      <c r="D173" s="11"/>
      <c r="E173" s="59"/>
      <c r="F173" s="7"/>
      <c r="G173" s="30"/>
      <c r="H173" s="68"/>
      <c r="I173" s="69"/>
      <c r="J173" s="12"/>
    </row>
    <row r="174" spans="1:10" s="13" customFormat="1">
      <c r="A174" s="9"/>
      <c r="B174" s="10"/>
      <c r="C174" s="27"/>
      <c r="D174" s="11"/>
      <c r="E174" s="59"/>
      <c r="F174" s="7"/>
      <c r="G174" s="30"/>
      <c r="H174" s="68"/>
      <c r="I174" s="69"/>
      <c r="J174" s="12"/>
    </row>
    <row r="175" spans="1:10" s="13" customFormat="1">
      <c r="A175" s="9"/>
      <c r="B175" s="10"/>
      <c r="C175" s="27"/>
      <c r="D175" s="11"/>
      <c r="E175" s="59"/>
      <c r="F175" s="7"/>
      <c r="G175" s="30"/>
      <c r="H175" s="68"/>
      <c r="I175" s="69"/>
      <c r="J175" s="12"/>
    </row>
    <row r="176" spans="1:10" s="13" customFormat="1">
      <c r="A176" s="9"/>
      <c r="B176" s="10"/>
      <c r="C176" s="27"/>
      <c r="D176" s="11"/>
      <c r="E176" s="59"/>
      <c r="F176" s="7"/>
      <c r="G176" s="30"/>
      <c r="H176" s="68"/>
      <c r="I176" s="69"/>
      <c r="J176" s="12"/>
    </row>
    <row r="177" spans="1:10" s="13" customFormat="1">
      <c r="A177" s="9"/>
      <c r="B177" s="10"/>
      <c r="C177" s="27"/>
      <c r="D177" s="11"/>
      <c r="E177" s="59"/>
      <c r="F177" s="7"/>
      <c r="G177" s="30"/>
      <c r="H177" s="68"/>
      <c r="I177" s="69"/>
      <c r="J177" s="12"/>
    </row>
    <row r="178" spans="1:10" s="13" customFormat="1">
      <c r="A178" s="9"/>
      <c r="B178" s="10"/>
      <c r="C178" s="27"/>
      <c r="D178" s="11"/>
      <c r="E178" s="59"/>
      <c r="F178" s="7"/>
      <c r="G178" s="30"/>
      <c r="H178" s="68"/>
      <c r="I178" s="69"/>
      <c r="J178" s="12"/>
    </row>
    <row r="179" spans="1:10" s="13" customFormat="1">
      <c r="A179" s="9"/>
      <c r="B179" s="10"/>
      <c r="C179" s="27"/>
      <c r="D179" s="11"/>
      <c r="E179" s="59"/>
      <c r="F179" s="7"/>
      <c r="G179" s="30"/>
      <c r="H179" s="68"/>
      <c r="I179" s="69"/>
      <c r="J179" s="12"/>
    </row>
    <row r="180" spans="1:10" s="13" customFormat="1">
      <c r="A180" s="9"/>
      <c r="B180" s="10"/>
      <c r="C180" s="27"/>
      <c r="D180" s="11"/>
      <c r="E180" s="59"/>
      <c r="F180" s="7"/>
      <c r="G180" s="30"/>
      <c r="H180" s="68"/>
      <c r="I180" s="69"/>
      <c r="J180" s="12"/>
    </row>
    <row r="181" spans="1:10" s="13" customFormat="1">
      <c r="A181" s="9"/>
      <c r="B181" s="10"/>
      <c r="C181" s="27"/>
      <c r="D181" s="11"/>
      <c r="E181" s="59"/>
      <c r="F181" s="7"/>
      <c r="G181" s="30"/>
      <c r="H181" s="68"/>
      <c r="I181" s="69"/>
      <c r="J181" s="12"/>
    </row>
    <row r="182" spans="1:10" s="13" customFormat="1">
      <c r="A182" s="9"/>
      <c r="B182" s="10"/>
      <c r="C182" s="27"/>
      <c r="D182" s="11"/>
      <c r="E182" s="59"/>
      <c r="F182" s="7"/>
      <c r="G182" s="30"/>
      <c r="H182" s="68"/>
      <c r="I182" s="69"/>
      <c r="J182" s="12"/>
    </row>
    <row r="183" spans="1:10" s="13" customFormat="1">
      <c r="A183" s="9"/>
      <c r="B183" s="10"/>
      <c r="C183" s="27"/>
      <c r="D183" s="11"/>
      <c r="E183" s="59"/>
      <c r="F183" s="7"/>
      <c r="G183" s="30"/>
      <c r="H183" s="68"/>
      <c r="I183" s="69"/>
      <c r="J183" s="12"/>
    </row>
    <row r="184" spans="1:10" s="13" customFormat="1">
      <c r="A184" s="9"/>
      <c r="B184" s="10"/>
      <c r="C184" s="27"/>
      <c r="D184" s="11"/>
      <c r="E184" s="59"/>
      <c r="F184" s="7"/>
      <c r="G184" s="30"/>
      <c r="H184" s="68"/>
      <c r="I184" s="69"/>
      <c r="J184" s="12"/>
    </row>
    <row r="185" spans="1:10" s="13" customFormat="1">
      <c r="A185" s="9"/>
      <c r="B185" s="10"/>
      <c r="C185" s="27"/>
      <c r="D185" s="11"/>
      <c r="E185" s="59"/>
      <c r="F185" s="7"/>
      <c r="G185" s="30"/>
      <c r="H185" s="68"/>
      <c r="I185" s="69"/>
      <c r="J185" s="12"/>
    </row>
    <row r="186" spans="1:10" s="13" customFormat="1">
      <c r="A186" s="9"/>
      <c r="B186" s="10"/>
      <c r="C186" s="27"/>
      <c r="D186" s="11"/>
      <c r="E186" s="59"/>
      <c r="F186" s="7"/>
      <c r="G186" s="30"/>
      <c r="H186" s="68"/>
      <c r="I186" s="69"/>
      <c r="J186" s="12"/>
    </row>
    <row r="187" spans="1:10" s="13" customFormat="1">
      <c r="A187" s="9"/>
      <c r="B187" s="10"/>
      <c r="C187" s="27"/>
      <c r="D187" s="11"/>
      <c r="E187" s="59"/>
      <c r="F187" s="7"/>
      <c r="G187" s="30"/>
      <c r="H187" s="68"/>
      <c r="I187" s="69"/>
      <c r="J187" s="12"/>
    </row>
    <row r="188" spans="1:10" s="13" customFormat="1">
      <c r="A188" s="9"/>
      <c r="B188" s="10"/>
      <c r="C188" s="27"/>
      <c r="D188" s="11"/>
      <c r="E188" s="59"/>
      <c r="F188" s="7"/>
      <c r="G188" s="30"/>
      <c r="H188" s="68"/>
      <c r="I188" s="69"/>
      <c r="J188" s="12"/>
    </row>
    <row r="189" spans="1:10" s="13" customFormat="1">
      <c r="A189" s="9"/>
      <c r="B189" s="10"/>
      <c r="C189" s="27"/>
      <c r="D189" s="11"/>
      <c r="E189" s="59"/>
      <c r="F189" s="7"/>
      <c r="G189" s="30"/>
      <c r="H189" s="68"/>
      <c r="I189" s="69"/>
      <c r="J189" s="12"/>
    </row>
    <row r="190" spans="1:10" s="13" customFormat="1">
      <c r="A190" s="9"/>
      <c r="B190" s="10"/>
      <c r="C190" s="27"/>
      <c r="D190" s="11"/>
      <c r="E190" s="59"/>
      <c r="F190" s="7"/>
      <c r="G190" s="30"/>
      <c r="H190" s="68"/>
      <c r="I190" s="69"/>
      <c r="J190" s="12"/>
    </row>
    <row r="191" spans="1:10" s="13" customFormat="1">
      <c r="A191" s="9"/>
      <c r="B191" s="10"/>
      <c r="C191" s="27"/>
      <c r="D191" s="11"/>
      <c r="E191" s="59"/>
      <c r="F191" s="7"/>
      <c r="G191" s="30"/>
      <c r="H191" s="68"/>
      <c r="I191" s="69"/>
      <c r="J191" s="12"/>
    </row>
    <row r="192" spans="1:10" s="13" customFormat="1">
      <c r="A192" s="9"/>
      <c r="B192" s="10"/>
      <c r="C192" s="27"/>
      <c r="D192" s="11"/>
      <c r="E192" s="59"/>
      <c r="F192" s="7"/>
      <c r="G192" s="30"/>
      <c r="H192" s="68"/>
      <c r="I192" s="69"/>
      <c r="J192" s="12"/>
    </row>
    <row r="193" spans="1:10" s="13" customFormat="1">
      <c r="A193" s="9"/>
      <c r="B193" s="10"/>
      <c r="C193" s="27"/>
      <c r="D193" s="11"/>
      <c r="E193" s="59"/>
      <c r="F193" s="7"/>
      <c r="G193" s="30"/>
      <c r="H193" s="68"/>
      <c r="I193" s="69"/>
      <c r="J193" s="12"/>
    </row>
    <row r="194" spans="1:10" s="13" customFormat="1">
      <c r="A194" s="9"/>
      <c r="B194" s="10"/>
      <c r="C194" s="27"/>
      <c r="D194" s="11"/>
      <c r="E194" s="59"/>
      <c r="F194" s="7"/>
      <c r="G194" s="30"/>
      <c r="H194" s="68"/>
      <c r="I194" s="69"/>
      <c r="J194" s="12"/>
    </row>
    <row r="195" spans="1:10" s="13" customFormat="1">
      <c r="A195" s="9"/>
      <c r="B195" s="10"/>
      <c r="C195" s="27"/>
      <c r="D195" s="11"/>
      <c r="E195" s="59"/>
      <c r="F195" s="7"/>
      <c r="G195" s="30"/>
      <c r="H195" s="68"/>
      <c r="I195" s="69"/>
      <c r="J195" s="12"/>
    </row>
    <row r="196" spans="1:10" s="13" customFormat="1">
      <c r="A196" s="9"/>
      <c r="B196" s="10"/>
      <c r="C196" s="27"/>
      <c r="D196" s="11"/>
      <c r="E196" s="59"/>
      <c r="F196" s="7"/>
      <c r="G196" s="30"/>
      <c r="H196" s="68"/>
      <c r="I196" s="69"/>
      <c r="J196" s="12"/>
    </row>
    <row r="197" spans="1:10" s="13" customFormat="1">
      <c r="A197" s="9"/>
      <c r="B197" s="10"/>
      <c r="C197" s="27"/>
      <c r="D197" s="11"/>
      <c r="E197" s="59"/>
      <c r="F197" s="7"/>
      <c r="G197" s="30"/>
      <c r="H197" s="68"/>
      <c r="I197" s="69"/>
      <c r="J197" s="12"/>
    </row>
    <row r="198" spans="1:10" s="13" customFormat="1">
      <c r="A198" s="9"/>
      <c r="B198" s="10"/>
      <c r="C198" s="27"/>
      <c r="D198" s="11"/>
      <c r="E198" s="59"/>
      <c r="F198" s="7"/>
      <c r="G198" s="30"/>
      <c r="H198" s="68"/>
      <c r="I198" s="69"/>
      <c r="J198" s="12"/>
    </row>
    <row r="199" spans="1:10" s="13" customFormat="1">
      <c r="A199" s="9"/>
      <c r="B199" s="10"/>
      <c r="C199" s="27"/>
      <c r="D199" s="11"/>
      <c r="E199" s="59"/>
      <c r="F199" s="7"/>
      <c r="G199" s="30"/>
      <c r="H199" s="68"/>
      <c r="I199" s="69"/>
      <c r="J199" s="12"/>
    </row>
    <row r="200" spans="1:10" s="13" customFormat="1">
      <c r="A200" s="9"/>
      <c r="B200" s="10"/>
      <c r="C200" s="27"/>
      <c r="D200" s="11"/>
      <c r="E200" s="59"/>
      <c r="F200" s="7"/>
      <c r="G200" s="30"/>
      <c r="H200" s="68"/>
      <c r="I200" s="69"/>
      <c r="J200" s="12"/>
    </row>
    <row r="201" spans="1:10" s="13" customFormat="1">
      <c r="A201" s="9"/>
      <c r="B201" s="10"/>
      <c r="C201" s="27"/>
      <c r="D201" s="11"/>
      <c r="E201" s="59"/>
      <c r="F201" s="7"/>
      <c r="G201" s="30"/>
      <c r="H201" s="68"/>
      <c r="I201" s="69"/>
      <c r="J201" s="12"/>
    </row>
    <row r="202" spans="1:10" s="13" customFormat="1">
      <c r="A202" s="9"/>
      <c r="B202" s="10"/>
      <c r="C202" s="27"/>
      <c r="D202" s="11"/>
      <c r="E202" s="59"/>
      <c r="F202" s="7"/>
      <c r="G202" s="30"/>
      <c r="H202" s="68"/>
      <c r="I202" s="69"/>
      <c r="J202" s="12"/>
    </row>
    <row r="203" spans="1:10" s="13" customFormat="1">
      <c r="A203" s="9"/>
      <c r="B203" s="10"/>
      <c r="C203" s="27"/>
      <c r="D203" s="11"/>
      <c r="E203" s="59"/>
      <c r="F203" s="7"/>
      <c r="G203" s="30"/>
      <c r="H203" s="68"/>
      <c r="I203" s="69"/>
      <c r="J203" s="12"/>
    </row>
    <row r="204" spans="1:10" s="13" customFormat="1">
      <c r="A204" s="9"/>
      <c r="B204" s="10"/>
      <c r="C204" s="27"/>
      <c r="D204" s="11"/>
      <c r="E204" s="59"/>
      <c r="F204" s="7"/>
      <c r="G204" s="30"/>
      <c r="H204" s="68"/>
      <c r="I204" s="69"/>
      <c r="J204" s="12"/>
    </row>
    <row r="205" spans="1:10" s="13" customFormat="1">
      <c r="A205" s="9"/>
      <c r="B205" s="10"/>
      <c r="C205" s="27"/>
      <c r="D205" s="11"/>
      <c r="E205" s="59"/>
      <c r="F205" s="7"/>
      <c r="G205" s="30"/>
      <c r="H205" s="68"/>
      <c r="I205" s="69"/>
      <c r="J205" s="12"/>
    </row>
    <row r="206" spans="1:10" s="13" customFormat="1">
      <c r="A206" s="9"/>
      <c r="B206" s="10"/>
      <c r="C206" s="27"/>
      <c r="D206" s="11"/>
      <c r="E206" s="59"/>
      <c r="F206" s="7"/>
      <c r="G206" s="30"/>
      <c r="H206" s="68"/>
      <c r="I206" s="69"/>
      <c r="J206" s="12"/>
    </row>
    <row r="207" spans="1:10" s="13" customFormat="1">
      <c r="A207" s="9"/>
      <c r="B207" s="10"/>
      <c r="C207" s="27"/>
      <c r="D207" s="11"/>
      <c r="E207" s="59"/>
      <c r="F207" s="7"/>
      <c r="G207" s="30"/>
      <c r="H207" s="68"/>
      <c r="I207" s="69"/>
      <c r="J207" s="12"/>
    </row>
    <row r="208" spans="1:10" s="13" customFormat="1">
      <c r="A208" s="9"/>
      <c r="B208" s="10"/>
      <c r="C208" s="27"/>
      <c r="D208" s="11"/>
      <c r="E208" s="59"/>
      <c r="F208" s="7"/>
      <c r="G208" s="30"/>
      <c r="H208" s="68"/>
      <c r="I208" s="69"/>
      <c r="J208" s="12"/>
    </row>
    <row r="209" spans="1:10" s="13" customFormat="1">
      <c r="A209" s="9"/>
      <c r="B209" s="10"/>
      <c r="C209" s="27"/>
      <c r="D209" s="11"/>
      <c r="E209" s="59"/>
      <c r="F209" s="7"/>
      <c r="G209" s="30"/>
      <c r="H209" s="68"/>
      <c r="I209" s="69"/>
      <c r="J209" s="12"/>
    </row>
    <row r="210" spans="1:10" s="13" customFormat="1">
      <c r="A210" s="9"/>
      <c r="B210" s="10"/>
      <c r="C210" s="27"/>
      <c r="D210" s="11"/>
      <c r="E210" s="59"/>
      <c r="F210" s="7"/>
      <c r="G210" s="30"/>
      <c r="H210" s="68"/>
      <c r="I210" s="69"/>
      <c r="J210" s="12"/>
    </row>
    <row r="211" spans="1:10" s="13" customFormat="1">
      <c r="A211" s="9"/>
      <c r="B211" s="10"/>
      <c r="C211" s="27"/>
      <c r="D211" s="11"/>
      <c r="E211" s="59"/>
      <c r="F211" s="7"/>
      <c r="G211" s="30"/>
      <c r="H211" s="68"/>
      <c r="I211" s="69"/>
      <c r="J211" s="12"/>
    </row>
    <row r="212" spans="1:10" s="13" customFormat="1">
      <c r="A212" s="9"/>
      <c r="B212" s="10"/>
      <c r="C212" s="27"/>
      <c r="D212" s="11"/>
      <c r="E212" s="59"/>
      <c r="F212" s="7"/>
      <c r="G212" s="30"/>
      <c r="H212" s="68"/>
      <c r="I212" s="69"/>
      <c r="J212" s="12"/>
    </row>
    <row r="213" spans="1:10" s="13" customFormat="1">
      <c r="A213" s="9"/>
      <c r="B213" s="10"/>
      <c r="C213" s="27"/>
      <c r="D213" s="11"/>
      <c r="E213" s="59"/>
      <c r="F213" s="7"/>
      <c r="G213" s="30"/>
      <c r="H213" s="68"/>
      <c r="I213" s="69"/>
      <c r="J213" s="12"/>
    </row>
    <row r="214" spans="1:10" s="13" customFormat="1">
      <c r="A214" s="9"/>
      <c r="B214" s="10"/>
      <c r="C214" s="27"/>
      <c r="D214" s="11"/>
      <c r="E214" s="59"/>
      <c r="F214" s="7"/>
      <c r="G214" s="30"/>
      <c r="H214" s="68"/>
      <c r="I214" s="69"/>
      <c r="J214" s="12"/>
    </row>
    <row r="215" spans="1:10" s="13" customFormat="1">
      <c r="A215" s="9"/>
      <c r="B215" s="10"/>
      <c r="C215" s="27"/>
      <c r="D215" s="11"/>
      <c r="E215" s="59"/>
      <c r="F215" s="7"/>
      <c r="G215" s="30"/>
      <c r="H215" s="68"/>
      <c r="I215" s="69"/>
      <c r="J215" s="12"/>
    </row>
    <row r="216" spans="1:10" s="13" customFormat="1">
      <c r="A216" s="9"/>
      <c r="B216" s="10"/>
      <c r="C216" s="27"/>
      <c r="D216" s="11"/>
      <c r="E216" s="59"/>
      <c r="F216" s="7"/>
      <c r="G216" s="30"/>
      <c r="H216" s="68"/>
      <c r="I216" s="69"/>
      <c r="J216" s="12"/>
    </row>
    <row r="217" spans="1:10" s="13" customFormat="1">
      <c r="A217" s="9"/>
      <c r="B217" s="10"/>
      <c r="C217" s="27"/>
      <c r="D217" s="11"/>
      <c r="E217" s="59"/>
      <c r="F217" s="7"/>
      <c r="G217" s="30"/>
      <c r="H217" s="68"/>
      <c r="I217" s="69"/>
      <c r="J217" s="12"/>
    </row>
    <row r="218" spans="1:10" s="13" customFormat="1">
      <c r="A218" s="9"/>
      <c r="B218" s="10"/>
      <c r="C218" s="27"/>
      <c r="D218" s="11"/>
      <c r="E218" s="59"/>
      <c r="F218" s="7"/>
      <c r="G218" s="30"/>
      <c r="H218" s="68"/>
      <c r="I218" s="69"/>
      <c r="J218" s="12"/>
    </row>
    <row r="219" spans="1:10" s="13" customFormat="1">
      <c r="A219" s="9"/>
      <c r="B219" s="10"/>
      <c r="C219" s="27"/>
      <c r="D219" s="11"/>
      <c r="E219" s="59"/>
      <c r="F219" s="7"/>
      <c r="G219" s="30"/>
      <c r="H219" s="68"/>
      <c r="I219" s="69"/>
      <c r="J219" s="12"/>
    </row>
    <row r="220" spans="1:10" s="13" customFormat="1">
      <c r="A220" s="9"/>
      <c r="B220" s="10"/>
      <c r="C220" s="27"/>
      <c r="D220" s="11"/>
      <c r="E220" s="59"/>
      <c r="F220" s="7"/>
      <c r="G220" s="30"/>
      <c r="H220" s="68"/>
      <c r="I220" s="69"/>
      <c r="J220" s="12"/>
    </row>
    <row r="221" spans="1:10" s="13" customFormat="1">
      <c r="A221" s="9"/>
      <c r="B221" s="10"/>
      <c r="C221" s="27"/>
      <c r="D221" s="11"/>
      <c r="E221" s="59"/>
      <c r="F221" s="7"/>
      <c r="G221" s="30"/>
      <c r="H221" s="68"/>
      <c r="I221" s="69"/>
      <c r="J221" s="12"/>
    </row>
    <row r="222" spans="1:10" s="13" customFormat="1">
      <c r="A222" s="9"/>
      <c r="B222" s="10"/>
      <c r="C222" s="27"/>
      <c r="D222" s="11"/>
      <c r="E222" s="59"/>
      <c r="F222" s="7"/>
      <c r="G222" s="30"/>
      <c r="H222" s="68"/>
      <c r="I222" s="69"/>
      <c r="J222" s="12"/>
    </row>
    <row r="223" spans="1:10" s="13" customFormat="1">
      <c r="A223" s="9"/>
      <c r="B223" s="10"/>
      <c r="C223" s="27"/>
      <c r="D223" s="11"/>
      <c r="E223" s="59"/>
      <c r="F223" s="7"/>
      <c r="G223" s="30"/>
      <c r="H223" s="68"/>
      <c r="I223" s="69"/>
      <c r="J223" s="12"/>
    </row>
    <row r="224" spans="1:10" s="13" customFormat="1">
      <c r="A224" s="9"/>
      <c r="B224" s="10"/>
      <c r="C224" s="27"/>
      <c r="D224" s="11"/>
      <c r="E224" s="59"/>
      <c r="F224" s="7"/>
      <c r="G224" s="30"/>
      <c r="H224" s="68"/>
      <c r="I224" s="69"/>
      <c r="J224" s="12"/>
    </row>
    <row r="225" spans="1:10" s="13" customFormat="1">
      <c r="A225" s="9"/>
      <c r="B225" s="10"/>
      <c r="C225" s="27"/>
      <c r="D225" s="11"/>
      <c r="E225" s="59"/>
      <c r="F225" s="7"/>
      <c r="G225" s="30"/>
      <c r="H225" s="68"/>
      <c r="I225" s="69"/>
      <c r="J225" s="12"/>
    </row>
    <row r="226" spans="1:10" s="13" customFormat="1">
      <c r="A226" s="9"/>
      <c r="B226" s="10"/>
      <c r="C226" s="27"/>
      <c r="D226" s="11"/>
      <c r="E226" s="59"/>
      <c r="F226" s="7"/>
      <c r="G226" s="30"/>
      <c r="H226" s="68"/>
      <c r="I226" s="69"/>
      <c r="J226" s="12"/>
    </row>
    <row r="227" spans="1:10" s="13" customFormat="1">
      <c r="A227" s="9"/>
      <c r="B227" s="10"/>
      <c r="C227" s="27"/>
      <c r="D227" s="11"/>
      <c r="E227" s="59"/>
      <c r="F227" s="7"/>
      <c r="G227" s="30"/>
      <c r="H227" s="68"/>
      <c r="I227" s="69"/>
      <c r="J227" s="12"/>
    </row>
    <row r="228" spans="1:10" s="13" customFormat="1">
      <c r="A228" s="9"/>
      <c r="B228" s="10"/>
      <c r="C228" s="27"/>
      <c r="D228" s="11"/>
      <c r="E228" s="59"/>
      <c r="F228" s="7"/>
      <c r="G228" s="30"/>
      <c r="H228" s="68"/>
      <c r="I228" s="69"/>
      <c r="J228" s="12"/>
    </row>
    <row r="229" spans="1:10" s="13" customFormat="1">
      <c r="A229" s="9"/>
      <c r="B229" s="10"/>
      <c r="C229" s="27"/>
      <c r="D229" s="11"/>
      <c r="E229" s="59"/>
      <c r="F229" s="7"/>
      <c r="G229" s="30"/>
      <c r="H229" s="68"/>
      <c r="I229" s="69"/>
      <c r="J229" s="12"/>
    </row>
    <row r="230" spans="1:10" s="13" customFormat="1">
      <c r="A230" s="9"/>
      <c r="B230" s="10"/>
      <c r="C230" s="27"/>
      <c r="D230" s="11"/>
      <c r="E230" s="59"/>
      <c r="F230" s="7"/>
      <c r="G230" s="30"/>
      <c r="H230" s="68"/>
      <c r="I230" s="69"/>
      <c r="J230" s="12"/>
    </row>
    <row r="231" spans="1:10" s="13" customFormat="1">
      <c r="A231" s="9"/>
      <c r="B231" s="10"/>
      <c r="C231" s="27"/>
      <c r="D231" s="11"/>
      <c r="E231" s="59"/>
      <c r="F231" s="7"/>
      <c r="G231" s="30"/>
      <c r="H231" s="68"/>
      <c r="I231" s="69"/>
      <c r="J231" s="12"/>
    </row>
    <row r="232" spans="1:10" s="13" customFormat="1">
      <c r="A232" s="9"/>
      <c r="B232" s="10"/>
      <c r="C232" s="27"/>
      <c r="D232" s="11"/>
      <c r="E232" s="59"/>
      <c r="F232" s="7"/>
      <c r="G232" s="30"/>
      <c r="H232" s="68"/>
      <c r="I232" s="69"/>
      <c r="J232" s="12"/>
    </row>
    <row r="233" spans="1:10" s="13" customFormat="1">
      <c r="A233" s="9"/>
      <c r="B233" s="10"/>
      <c r="C233" s="27"/>
      <c r="D233" s="11"/>
      <c r="E233" s="59"/>
      <c r="F233" s="7"/>
      <c r="G233" s="30"/>
      <c r="H233" s="68"/>
      <c r="I233" s="69"/>
      <c r="J233" s="12"/>
    </row>
    <row r="234" spans="1:10" s="13" customFormat="1">
      <c r="A234" s="9"/>
      <c r="B234" s="10"/>
      <c r="C234" s="27"/>
      <c r="D234" s="11"/>
      <c r="E234" s="59"/>
      <c r="F234" s="7"/>
      <c r="G234" s="30"/>
      <c r="H234" s="68"/>
      <c r="I234" s="69"/>
      <c r="J234" s="12"/>
    </row>
    <row r="235" spans="1:10" s="13" customFormat="1">
      <c r="A235" s="9"/>
      <c r="B235" s="10"/>
      <c r="C235" s="27"/>
      <c r="D235" s="11"/>
      <c r="E235" s="59"/>
      <c r="F235" s="7"/>
      <c r="G235" s="30"/>
      <c r="H235" s="68"/>
      <c r="I235" s="69"/>
      <c r="J235" s="12"/>
    </row>
    <row r="236" spans="1:10" s="13" customFormat="1">
      <c r="A236" s="9"/>
      <c r="B236" s="10"/>
      <c r="C236" s="27"/>
      <c r="D236" s="11"/>
      <c r="E236" s="59"/>
      <c r="F236" s="7"/>
      <c r="G236" s="30"/>
      <c r="H236" s="68"/>
      <c r="I236" s="69"/>
      <c r="J236" s="12"/>
    </row>
    <row r="237" spans="1:10" s="13" customFormat="1">
      <c r="A237" s="9"/>
      <c r="B237" s="10"/>
      <c r="C237" s="27"/>
      <c r="D237" s="11"/>
      <c r="E237" s="59"/>
      <c r="F237" s="7"/>
      <c r="G237" s="30"/>
      <c r="H237" s="68"/>
      <c r="I237" s="69"/>
      <c r="J237" s="12"/>
    </row>
    <row r="238" spans="1:10" s="13" customFormat="1">
      <c r="A238" s="9"/>
      <c r="B238" s="10"/>
      <c r="C238" s="27"/>
      <c r="D238" s="11"/>
      <c r="E238" s="59"/>
      <c r="F238" s="7"/>
      <c r="G238" s="30"/>
      <c r="H238" s="68"/>
      <c r="I238" s="69"/>
      <c r="J238" s="12"/>
    </row>
    <row r="239" spans="1:10" s="13" customFormat="1">
      <c r="A239" s="9"/>
      <c r="B239" s="10"/>
      <c r="C239" s="27"/>
      <c r="D239" s="11"/>
      <c r="E239" s="59"/>
      <c r="F239" s="7"/>
      <c r="G239" s="30"/>
      <c r="H239" s="68"/>
      <c r="I239" s="69"/>
      <c r="J239" s="12"/>
    </row>
    <row r="240" spans="1:10" s="13" customFormat="1">
      <c r="A240" s="9"/>
      <c r="B240" s="10"/>
      <c r="C240" s="27"/>
      <c r="D240" s="11"/>
      <c r="E240" s="59"/>
      <c r="F240" s="7"/>
      <c r="G240" s="30"/>
      <c r="H240" s="68"/>
      <c r="I240" s="69"/>
      <c r="J240" s="12"/>
    </row>
    <row r="241" spans="1:10" s="13" customFormat="1">
      <c r="A241" s="9"/>
      <c r="B241" s="10"/>
      <c r="C241" s="27"/>
      <c r="D241" s="11"/>
      <c r="E241" s="59"/>
      <c r="F241" s="7"/>
      <c r="G241" s="30"/>
      <c r="H241" s="68"/>
      <c r="I241" s="69"/>
      <c r="J241" s="12"/>
    </row>
    <row r="242" spans="1:10" s="13" customFormat="1">
      <c r="A242" s="9"/>
      <c r="B242" s="10"/>
      <c r="C242" s="27"/>
      <c r="D242" s="11"/>
      <c r="E242" s="59"/>
      <c r="F242" s="7"/>
      <c r="G242" s="30"/>
      <c r="H242" s="68"/>
      <c r="I242" s="69"/>
      <c r="J242" s="12"/>
    </row>
    <row r="243" spans="1:10" s="13" customFormat="1">
      <c r="A243" s="9"/>
      <c r="B243" s="10"/>
      <c r="C243" s="27"/>
      <c r="D243" s="11"/>
      <c r="E243" s="59"/>
      <c r="F243" s="7"/>
      <c r="G243" s="30"/>
      <c r="H243" s="68"/>
      <c r="I243" s="69"/>
      <c r="J243" s="12"/>
    </row>
    <row r="244" spans="1:10" s="13" customFormat="1">
      <c r="A244" s="9"/>
      <c r="B244" s="10"/>
      <c r="C244" s="27"/>
      <c r="D244" s="11"/>
      <c r="E244" s="59"/>
      <c r="F244" s="7"/>
      <c r="G244" s="30"/>
      <c r="H244" s="68"/>
      <c r="I244" s="69"/>
      <c r="J244" s="12"/>
    </row>
    <row r="245" spans="1:10" s="13" customFormat="1">
      <c r="A245" s="9"/>
      <c r="B245" s="10"/>
      <c r="C245" s="27"/>
      <c r="D245" s="11"/>
      <c r="E245" s="59"/>
      <c r="F245" s="7"/>
      <c r="G245" s="30"/>
      <c r="H245" s="68"/>
      <c r="I245" s="69"/>
      <c r="J245" s="12"/>
    </row>
    <row r="246" spans="1:10" s="13" customFormat="1">
      <c r="A246" s="9"/>
      <c r="B246" s="10"/>
      <c r="C246" s="27"/>
      <c r="D246" s="11"/>
      <c r="E246" s="59"/>
      <c r="F246" s="7"/>
      <c r="G246" s="30"/>
      <c r="H246" s="68"/>
      <c r="I246" s="69"/>
      <c r="J246" s="12"/>
    </row>
    <row r="247" spans="1:10" s="13" customFormat="1">
      <c r="A247" s="9"/>
      <c r="B247" s="10"/>
      <c r="C247" s="27"/>
      <c r="D247" s="11"/>
      <c r="E247" s="59"/>
      <c r="F247" s="7"/>
      <c r="G247" s="30"/>
      <c r="H247" s="68"/>
      <c r="I247" s="69"/>
      <c r="J247" s="12"/>
    </row>
    <row r="248" spans="1:10" s="13" customFormat="1">
      <c r="A248" s="9"/>
      <c r="B248" s="10"/>
      <c r="C248" s="27"/>
      <c r="D248" s="11"/>
      <c r="E248" s="59"/>
      <c r="F248" s="7"/>
      <c r="G248" s="30"/>
      <c r="H248" s="68"/>
      <c r="I248" s="69"/>
      <c r="J248" s="12"/>
    </row>
    <row r="249" spans="1:10" s="13" customFormat="1">
      <c r="A249" s="9"/>
      <c r="B249" s="10"/>
      <c r="C249" s="27"/>
      <c r="D249" s="11"/>
      <c r="E249" s="59"/>
      <c r="F249" s="7"/>
      <c r="G249" s="30"/>
      <c r="H249" s="68"/>
      <c r="I249" s="69"/>
      <c r="J249" s="12"/>
    </row>
    <row r="250" spans="1:10" s="13" customFormat="1">
      <c r="A250" s="9"/>
      <c r="B250" s="10"/>
      <c r="C250" s="27"/>
      <c r="D250" s="11"/>
      <c r="E250" s="59"/>
      <c r="F250" s="7"/>
      <c r="G250" s="30"/>
      <c r="H250" s="68"/>
      <c r="I250" s="69"/>
      <c r="J250" s="12"/>
    </row>
    <row r="251" spans="1:10" s="13" customFormat="1">
      <c r="A251" s="9"/>
      <c r="B251" s="10"/>
      <c r="C251" s="27"/>
      <c r="D251" s="11"/>
      <c r="E251" s="59"/>
      <c r="F251" s="7"/>
      <c r="G251" s="30"/>
      <c r="H251" s="68"/>
      <c r="I251" s="69"/>
      <c r="J251" s="12"/>
    </row>
    <row r="252" spans="1:10" s="13" customFormat="1">
      <c r="A252" s="9"/>
      <c r="B252" s="10"/>
      <c r="C252" s="27"/>
      <c r="D252" s="11"/>
      <c r="E252" s="59"/>
      <c r="F252" s="7"/>
      <c r="G252" s="30"/>
      <c r="H252" s="68"/>
      <c r="I252" s="69"/>
      <c r="J252" s="12"/>
    </row>
    <row r="253" spans="1:10" s="13" customFormat="1">
      <c r="A253" s="9"/>
      <c r="B253" s="10"/>
      <c r="C253" s="27"/>
      <c r="D253" s="11"/>
      <c r="E253" s="59"/>
      <c r="F253" s="7"/>
      <c r="G253" s="30"/>
      <c r="H253" s="68"/>
      <c r="I253" s="69"/>
      <c r="J253" s="12"/>
    </row>
    <row r="254" spans="1:10" s="13" customFormat="1">
      <c r="A254" s="9"/>
      <c r="B254" s="10"/>
      <c r="C254" s="27"/>
      <c r="D254" s="11"/>
      <c r="E254" s="59"/>
      <c r="F254" s="7"/>
      <c r="G254" s="30"/>
      <c r="H254" s="68"/>
      <c r="I254" s="69"/>
      <c r="J254" s="12"/>
    </row>
    <row r="255" spans="1:10" s="13" customFormat="1">
      <c r="A255" s="9"/>
      <c r="B255" s="10"/>
      <c r="C255" s="27"/>
      <c r="D255" s="11"/>
      <c r="E255" s="59"/>
      <c r="F255" s="7"/>
      <c r="G255" s="30"/>
      <c r="H255" s="68"/>
      <c r="I255" s="69"/>
      <c r="J255" s="12"/>
    </row>
    <row r="256" spans="1:10" s="13" customFormat="1">
      <c r="A256" s="9"/>
      <c r="B256" s="10"/>
      <c r="C256" s="27"/>
      <c r="D256" s="11"/>
      <c r="E256" s="59"/>
      <c r="F256" s="7"/>
      <c r="G256" s="30"/>
      <c r="H256" s="68"/>
      <c r="I256" s="69"/>
      <c r="J256" s="12"/>
    </row>
    <row r="257" spans="1:10" s="13" customFormat="1">
      <c r="A257" s="9"/>
      <c r="B257" s="10"/>
      <c r="C257" s="27"/>
      <c r="D257" s="11"/>
      <c r="E257" s="59"/>
      <c r="F257" s="7"/>
      <c r="G257" s="30"/>
      <c r="H257" s="68"/>
      <c r="I257" s="69"/>
      <c r="J257" s="12"/>
    </row>
    <row r="258" spans="1:10" s="13" customFormat="1">
      <c r="A258" s="9"/>
      <c r="B258" s="10"/>
      <c r="C258" s="27"/>
      <c r="D258" s="11"/>
      <c r="E258" s="59"/>
      <c r="F258" s="7"/>
      <c r="G258" s="30"/>
      <c r="H258" s="68"/>
      <c r="I258" s="69"/>
      <c r="J258" s="12"/>
    </row>
    <row r="259" spans="1:10" s="13" customFormat="1">
      <c r="A259" s="9"/>
      <c r="B259" s="10"/>
      <c r="C259" s="27"/>
      <c r="D259" s="11"/>
      <c r="E259" s="59"/>
      <c r="F259" s="7"/>
      <c r="G259" s="30"/>
      <c r="H259" s="68"/>
      <c r="I259" s="69"/>
      <c r="J259" s="12"/>
    </row>
    <row r="260" spans="1:10" s="13" customFormat="1">
      <c r="A260" s="9"/>
      <c r="B260" s="10"/>
      <c r="C260" s="27"/>
      <c r="D260" s="11"/>
      <c r="E260" s="59"/>
      <c r="F260" s="7"/>
      <c r="G260" s="30"/>
      <c r="H260" s="68"/>
      <c r="I260" s="69"/>
      <c r="J260" s="12"/>
    </row>
    <row r="261" spans="1:10" s="13" customFormat="1">
      <c r="A261" s="9"/>
      <c r="B261" s="10"/>
      <c r="C261" s="27"/>
      <c r="D261" s="11"/>
      <c r="E261" s="59"/>
      <c r="F261" s="7"/>
      <c r="G261" s="30"/>
      <c r="H261" s="68"/>
      <c r="I261" s="69"/>
      <c r="J261" s="12"/>
    </row>
    <row r="262" spans="1:10" s="13" customFormat="1">
      <c r="A262" s="9"/>
      <c r="B262" s="10"/>
      <c r="C262" s="27"/>
      <c r="D262" s="11"/>
      <c r="E262" s="59"/>
      <c r="F262" s="7"/>
      <c r="G262" s="30"/>
      <c r="H262" s="68"/>
      <c r="I262" s="69"/>
      <c r="J262" s="12"/>
    </row>
    <row r="263" spans="1:10" s="13" customFormat="1">
      <c r="A263" s="9"/>
      <c r="B263" s="10"/>
      <c r="C263" s="27"/>
      <c r="D263" s="11"/>
      <c r="E263" s="59"/>
      <c r="F263" s="7"/>
      <c r="G263" s="30"/>
      <c r="H263" s="68"/>
      <c r="I263" s="69"/>
      <c r="J263" s="12"/>
    </row>
    <row r="264" spans="1:10" s="13" customFormat="1">
      <c r="A264" s="9"/>
      <c r="B264" s="10"/>
      <c r="C264" s="27"/>
      <c r="D264" s="11"/>
      <c r="E264" s="59"/>
      <c r="F264" s="7"/>
      <c r="G264" s="30"/>
      <c r="H264" s="68"/>
      <c r="I264" s="69"/>
      <c r="J264" s="12"/>
    </row>
    <row r="265" spans="1:10" s="13" customFormat="1">
      <c r="A265" s="9"/>
      <c r="B265" s="10"/>
      <c r="C265" s="27"/>
      <c r="D265" s="11"/>
      <c r="E265" s="59"/>
      <c r="F265" s="7"/>
      <c r="G265" s="30"/>
      <c r="H265" s="68"/>
      <c r="I265" s="69"/>
      <c r="J265" s="12"/>
    </row>
    <row r="266" spans="1:10" s="13" customFormat="1">
      <c r="A266" s="9"/>
      <c r="B266" s="10"/>
      <c r="C266" s="27"/>
      <c r="D266" s="11"/>
      <c r="E266" s="59"/>
      <c r="F266" s="7"/>
      <c r="G266" s="30"/>
      <c r="H266" s="68"/>
      <c r="I266" s="69"/>
      <c r="J266" s="12"/>
    </row>
    <row r="267" spans="1:10" s="13" customFormat="1">
      <c r="A267" s="9"/>
      <c r="B267" s="10"/>
      <c r="C267" s="27"/>
      <c r="D267" s="11"/>
      <c r="E267" s="59"/>
      <c r="F267" s="7"/>
      <c r="G267" s="30"/>
      <c r="H267" s="68"/>
      <c r="I267" s="69"/>
      <c r="J267" s="12"/>
    </row>
    <row r="268" spans="1:10" s="13" customFormat="1">
      <c r="A268" s="9"/>
      <c r="B268" s="10"/>
      <c r="C268" s="27"/>
      <c r="D268" s="11"/>
      <c r="E268" s="59"/>
      <c r="F268" s="7"/>
      <c r="G268" s="30"/>
      <c r="H268" s="68"/>
      <c r="I268" s="69"/>
      <c r="J268" s="12"/>
    </row>
    <row r="269" spans="1:10" s="13" customFormat="1">
      <c r="A269" s="9"/>
      <c r="B269" s="10"/>
      <c r="C269" s="27"/>
      <c r="D269" s="11"/>
      <c r="E269" s="59"/>
      <c r="F269" s="7"/>
      <c r="G269" s="30"/>
      <c r="H269" s="68"/>
      <c r="I269" s="69"/>
      <c r="J269" s="12"/>
    </row>
    <row r="270" spans="1:10" s="13" customFormat="1">
      <c r="A270" s="9"/>
      <c r="B270" s="10"/>
      <c r="C270" s="27"/>
      <c r="D270" s="11"/>
      <c r="E270" s="59"/>
      <c r="F270" s="7"/>
      <c r="G270" s="30"/>
      <c r="H270" s="68"/>
      <c r="I270" s="69"/>
      <c r="J270" s="12"/>
    </row>
    <row r="271" spans="1:10" s="13" customFormat="1">
      <c r="A271" s="9"/>
      <c r="B271" s="10"/>
      <c r="C271" s="27"/>
      <c r="D271" s="11"/>
      <c r="E271" s="59"/>
      <c r="F271" s="7"/>
      <c r="G271" s="30"/>
      <c r="H271" s="68"/>
      <c r="I271" s="69"/>
      <c r="J271" s="12"/>
    </row>
    <row r="272" spans="1:10" s="13" customFormat="1">
      <c r="A272" s="9"/>
      <c r="B272" s="10"/>
      <c r="C272" s="27"/>
      <c r="D272" s="11"/>
      <c r="E272" s="59"/>
      <c r="F272" s="7"/>
      <c r="G272" s="30"/>
      <c r="H272" s="68"/>
      <c r="I272" s="69"/>
      <c r="J272" s="12"/>
    </row>
    <row r="273" spans="1:10" s="13" customFormat="1">
      <c r="A273" s="9"/>
      <c r="B273" s="10"/>
      <c r="C273" s="27"/>
      <c r="D273" s="11"/>
      <c r="E273" s="59"/>
      <c r="F273" s="7"/>
      <c r="G273" s="30"/>
      <c r="H273" s="68"/>
      <c r="I273" s="69"/>
      <c r="J273" s="12"/>
    </row>
    <row r="274" spans="1:10" s="13" customFormat="1">
      <c r="A274" s="9"/>
      <c r="B274" s="10"/>
      <c r="C274" s="27"/>
      <c r="D274" s="11"/>
      <c r="E274" s="59"/>
      <c r="F274" s="7"/>
      <c r="G274" s="30"/>
      <c r="H274" s="68"/>
      <c r="I274" s="69"/>
      <c r="J274" s="12"/>
    </row>
    <row r="275" spans="1:10" s="13" customFormat="1">
      <c r="A275" s="9"/>
      <c r="B275" s="10"/>
      <c r="C275" s="27"/>
      <c r="D275" s="11"/>
      <c r="E275" s="59"/>
      <c r="F275" s="7"/>
      <c r="G275" s="30"/>
      <c r="H275" s="68"/>
      <c r="I275" s="69"/>
      <c r="J275" s="12"/>
    </row>
    <row r="276" spans="1:10" s="13" customFormat="1">
      <c r="A276" s="9"/>
      <c r="B276" s="10"/>
      <c r="C276" s="27"/>
      <c r="D276" s="11"/>
      <c r="E276" s="59"/>
      <c r="F276" s="7"/>
      <c r="G276" s="30"/>
      <c r="H276" s="68"/>
      <c r="I276" s="69"/>
      <c r="J276" s="12"/>
    </row>
    <row r="277" spans="1:10" s="13" customFormat="1">
      <c r="A277" s="9"/>
      <c r="B277" s="10"/>
      <c r="C277" s="27"/>
      <c r="D277" s="11"/>
      <c r="E277" s="59"/>
      <c r="F277" s="7"/>
      <c r="G277" s="30"/>
      <c r="H277" s="68"/>
      <c r="I277" s="69"/>
      <c r="J277" s="12"/>
    </row>
    <row r="278" spans="1:10" s="13" customFormat="1">
      <c r="A278" s="9"/>
      <c r="B278" s="10"/>
      <c r="C278" s="27"/>
      <c r="D278" s="11"/>
      <c r="E278" s="59"/>
      <c r="F278" s="7"/>
      <c r="G278" s="30"/>
      <c r="H278" s="68"/>
      <c r="I278" s="69"/>
      <c r="J278" s="12"/>
    </row>
    <row r="279" spans="1:10" s="13" customFormat="1">
      <c r="A279" s="9"/>
      <c r="B279" s="10"/>
      <c r="C279" s="27"/>
      <c r="D279" s="11"/>
      <c r="E279" s="59"/>
      <c r="F279" s="7"/>
      <c r="G279" s="30"/>
      <c r="H279" s="68"/>
      <c r="I279" s="69"/>
      <c r="J279" s="12"/>
    </row>
    <row r="280" spans="1:10" s="13" customFormat="1">
      <c r="A280" s="9"/>
      <c r="B280" s="10"/>
      <c r="C280" s="27"/>
      <c r="D280" s="11"/>
      <c r="E280" s="59"/>
      <c r="F280" s="7"/>
      <c r="G280" s="30"/>
      <c r="H280" s="68"/>
      <c r="I280" s="69"/>
      <c r="J280" s="12"/>
    </row>
    <row r="281" spans="1:10" s="13" customFormat="1">
      <c r="A281" s="9"/>
      <c r="B281" s="10"/>
      <c r="C281" s="27"/>
      <c r="D281" s="11"/>
      <c r="E281" s="59"/>
      <c r="F281" s="7"/>
      <c r="G281" s="30"/>
      <c r="H281" s="68"/>
      <c r="I281" s="69"/>
      <c r="J281" s="12"/>
    </row>
    <row r="282" spans="1:10" s="13" customFormat="1">
      <c r="A282" s="9"/>
      <c r="B282" s="10"/>
      <c r="C282" s="27"/>
      <c r="D282" s="11"/>
      <c r="E282" s="59"/>
      <c r="F282" s="7"/>
      <c r="G282" s="30"/>
      <c r="H282" s="68"/>
      <c r="I282" s="69"/>
      <c r="J282" s="12"/>
    </row>
    <row r="283" spans="1:10" s="13" customFormat="1">
      <c r="A283" s="9"/>
      <c r="B283" s="10"/>
      <c r="C283" s="27"/>
      <c r="D283" s="11"/>
      <c r="E283" s="59"/>
      <c r="F283" s="7"/>
      <c r="G283" s="30"/>
      <c r="H283" s="68"/>
      <c r="I283" s="69"/>
      <c r="J283" s="12"/>
    </row>
    <row r="284" spans="1:10" s="13" customFormat="1">
      <c r="A284" s="9"/>
      <c r="B284" s="10"/>
      <c r="C284" s="27"/>
      <c r="D284" s="11"/>
      <c r="E284" s="59"/>
      <c r="F284" s="7"/>
      <c r="G284" s="30"/>
      <c r="H284" s="68"/>
      <c r="I284" s="69"/>
      <c r="J284" s="12"/>
    </row>
    <row r="285" spans="1:10" s="13" customFormat="1">
      <c r="A285" s="9"/>
      <c r="B285" s="10"/>
      <c r="C285" s="27"/>
      <c r="D285" s="11"/>
      <c r="E285" s="59"/>
      <c r="F285" s="7"/>
      <c r="G285" s="30"/>
      <c r="H285" s="68"/>
      <c r="I285" s="69"/>
      <c r="J285" s="12"/>
    </row>
    <row r="286" spans="1:10" s="13" customFormat="1">
      <c r="A286" s="9"/>
      <c r="B286" s="10"/>
      <c r="C286" s="27"/>
      <c r="D286" s="11"/>
      <c r="E286" s="59"/>
      <c r="F286" s="7"/>
      <c r="G286" s="30"/>
      <c r="H286" s="68"/>
      <c r="I286" s="69"/>
      <c r="J286" s="12"/>
    </row>
    <row r="287" spans="1:10" s="13" customFormat="1">
      <c r="A287" s="9"/>
      <c r="B287" s="10"/>
      <c r="C287" s="27"/>
      <c r="D287" s="11"/>
      <c r="E287" s="59"/>
      <c r="F287" s="7"/>
      <c r="G287" s="30"/>
      <c r="H287" s="68"/>
      <c r="I287" s="69"/>
      <c r="J287" s="12"/>
    </row>
    <row r="288" spans="1:10" s="13" customFormat="1">
      <c r="A288" s="9"/>
      <c r="B288" s="10"/>
      <c r="C288" s="27"/>
      <c r="D288" s="11"/>
      <c r="E288" s="59"/>
      <c r="F288" s="7"/>
      <c r="G288" s="30"/>
      <c r="H288" s="68"/>
      <c r="I288" s="69"/>
      <c r="J288" s="12"/>
    </row>
    <row r="289" spans="1:10" s="13" customFormat="1">
      <c r="A289" s="9"/>
      <c r="B289" s="10"/>
      <c r="C289" s="27"/>
      <c r="D289" s="11"/>
      <c r="E289" s="59"/>
      <c r="F289" s="7"/>
      <c r="G289" s="30"/>
      <c r="H289" s="68"/>
      <c r="I289" s="69"/>
      <c r="J289" s="12"/>
    </row>
    <row r="290" spans="1:10" s="13" customFormat="1">
      <c r="A290" s="9"/>
      <c r="B290" s="10"/>
      <c r="C290" s="27"/>
      <c r="D290" s="11"/>
      <c r="E290" s="59"/>
      <c r="F290" s="7"/>
      <c r="G290" s="30"/>
      <c r="H290" s="68"/>
      <c r="I290" s="69"/>
      <c r="J290" s="12"/>
    </row>
    <row r="291" spans="1:10" s="13" customFormat="1">
      <c r="A291" s="9"/>
      <c r="B291" s="10"/>
      <c r="C291" s="27"/>
      <c r="D291" s="11"/>
      <c r="E291" s="59"/>
      <c r="F291" s="7"/>
      <c r="G291" s="30"/>
      <c r="H291" s="68"/>
      <c r="I291" s="69"/>
      <c r="J291" s="12"/>
    </row>
    <row r="292" spans="1:10" s="13" customFormat="1">
      <c r="A292" s="9"/>
      <c r="B292" s="10"/>
      <c r="C292" s="27"/>
      <c r="D292" s="11"/>
      <c r="E292" s="59"/>
      <c r="F292" s="7"/>
      <c r="G292" s="30"/>
      <c r="H292" s="68"/>
      <c r="I292" s="69"/>
      <c r="J292" s="12"/>
    </row>
    <row r="293" spans="1:10" s="13" customFormat="1">
      <c r="A293" s="9"/>
      <c r="B293" s="10"/>
      <c r="C293" s="27"/>
      <c r="D293" s="11"/>
      <c r="E293" s="59"/>
      <c r="F293" s="7"/>
      <c r="G293" s="30"/>
      <c r="H293" s="68"/>
      <c r="I293" s="69"/>
      <c r="J293" s="12"/>
    </row>
    <row r="294" spans="1:10" s="13" customFormat="1">
      <c r="A294" s="9"/>
      <c r="B294" s="10"/>
      <c r="C294" s="27"/>
      <c r="D294" s="11"/>
      <c r="E294" s="59"/>
      <c r="F294" s="7"/>
      <c r="G294" s="30"/>
      <c r="H294" s="68"/>
      <c r="I294" s="69"/>
      <c r="J294" s="12"/>
    </row>
    <row r="295" spans="1:10" s="13" customFormat="1">
      <c r="A295" s="9"/>
      <c r="B295" s="10"/>
      <c r="C295" s="27"/>
      <c r="D295" s="11"/>
      <c r="E295" s="59"/>
      <c r="F295" s="7"/>
      <c r="G295" s="30"/>
      <c r="H295" s="68"/>
      <c r="I295" s="69"/>
      <c r="J295" s="12"/>
    </row>
    <row r="296" spans="1:10" s="13" customFormat="1">
      <c r="A296" s="9"/>
      <c r="B296" s="10"/>
      <c r="C296" s="27"/>
      <c r="D296" s="11"/>
      <c r="E296" s="59"/>
      <c r="F296" s="7"/>
      <c r="G296" s="30"/>
      <c r="H296" s="68"/>
      <c r="I296" s="69"/>
      <c r="J296" s="12"/>
    </row>
    <row r="297" spans="1:10" s="13" customFormat="1">
      <c r="A297" s="9"/>
      <c r="B297" s="10"/>
      <c r="C297" s="27"/>
      <c r="D297" s="11"/>
      <c r="E297" s="59"/>
      <c r="F297" s="7"/>
      <c r="G297" s="30"/>
      <c r="H297" s="68"/>
      <c r="I297" s="69"/>
      <c r="J297" s="12"/>
    </row>
    <row r="298" spans="1:10" s="13" customFormat="1">
      <c r="A298" s="9"/>
      <c r="B298" s="10"/>
      <c r="C298" s="27"/>
      <c r="D298" s="11"/>
      <c r="E298" s="59"/>
      <c r="F298" s="7"/>
      <c r="G298" s="30"/>
      <c r="H298" s="68"/>
      <c r="I298" s="69"/>
      <c r="J298" s="12"/>
    </row>
    <row r="299" spans="1:10" s="13" customFormat="1">
      <c r="A299" s="9"/>
      <c r="B299" s="10"/>
      <c r="C299" s="27"/>
      <c r="D299" s="11"/>
      <c r="E299" s="59"/>
      <c r="F299" s="7"/>
      <c r="G299" s="30"/>
      <c r="H299" s="68"/>
      <c r="I299" s="69"/>
      <c r="J299" s="12"/>
    </row>
    <row r="300" spans="1:10" s="13" customFormat="1">
      <c r="A300" s="9"/>
      <c r="B300" s="10"/>
      <c r="C300" s="27"/>
      <c r="D300" s="11"/>
      <c r="E300" s="59"/>
      <c r="F300" s="7"/>
      <c r="G300" s="30"/>
      <c r="H300" s="68"/>
      <c r="I300" s="69"/>
      <c r="J300" s="12"/>
    </row>
    <row r="301" spans="1:10" s="13" customFormat="1">
      <c r="A301" s="9"/>
      <c r="B301" s="10"/>
      <c r="C301" s="27"/>
      <c r="D301" s="11"/>
      <c r="E301" s="59"/>
      <c r="F301" s="7"/>
      <c r="G301" s="30"/>
      <c r="H301" s="68"/>
      <c r="I301" s="69"/>
      <c r="J301" s="12"/>
    </row>
    <row r="302" spans="1:10" s="13" customFormat="1">
      <c r="A302" s="9"/>
      <c r="B302" s="10"/>
      <c r="C302" s="27"/>
      <c r="D302" s="11"/>
      <c r="E302" s="59"/>
      <c r="F302" s="7"/>
      <c r="G302" s="30"/>
      <c r="H302" s="68"/>
      <c r="I302" s="69"/>
      <c r="J302" s="12"/>
    </row>
    <row r="303" spans="1:10" s="13" customFormat="1">
      <c r="A303" s="9"/>
      <c r="B303" s="10"/>
      <c r="C303" s="27"/>
      <c r="D303" s="11"/>
      <c r="E303" s="59"/>
      <c r="F303" s="7"/>
      <c r="G303" s="30"/>
      <c r="H303" s="68"/>
      <c r="I303" s="69"/>
      <c r="J303" s="12"/>
    </row>
    <row r="304" spans="1:10" s="13" customFormat="1">
      <c r="A304" s="9"/>
      <c r="B304" s="10"/>
      <c r="C304" s="27"/>
      <c r="D304" s="11"/>
      <c r="E304" s="59"/>
      <c r="F304" s="7"/>
      <c r="G304" s="30"/>
      <c r="H304" s="68"/>
      <c r="I304" s="69"/>
      <c r="J304" s="12"/>
    </row>
    <row r="305" spans="1:10" s="13" customFormat="1">
      <c r="A305" s="9"/>
      <c r="B305" s="10"/>
      <c r="C305" s="27"/>
      <c r="D305" s="11"/>
      <c r="E305" s="59"/>
      <c r="F305" s="7"/>
      <c r="G305" s="30"/>
      <c r="H305" s="68"/>
      <c r="I305" s="69"/>
      <c r="J305" s="12"/>
    </row>
    <row r="306" spans="1:10" s="13" customFormat="1">
      <c r="A306" s="9"/>
      <c r="B306" s="10"/>
      <c r="C306" s="27"/>
      <c r="D306" s="11"/>
      <c r="E306" s="59"/>
      <c r="F306" s="7"/>
      <c r="G306" s="30"/>
      <c r="H306" s="68"/>
      <c r="I306" s="69"/>
      <c r="J306" s="12"/>
    </row>
    <row r="307" spans="1:10" s="13" customFormat="1">
      <c r="A307" s="9"/>
      <c r="B307" s="10"/>
      <c r="C307" s="27"/>
      <c r="D307" s="11"/>
      <c r="E307" s="59"/>
      <c r="F307" s="7"/>
      <c r="G307" s="30"/>
      <c r="H307" s="68"/>
      <c r="I307" s="69"/>
      <c r="J307" s="12"/>
    </row>
    <row r="308" spans="1:10" s="13" customFormat="1">
      <c r="A308" s="9"/>
      <c r="B308" s="10"/>
      <c r="C308" s="27"/>
      <c r="D308" s="11"/>
      <c r="E308" s="59"/>
      <c r="F308" s="7"/>
      <c r="G308" s="30"/>
      <c r="H308" s="68"/>
      <c r="I308" s="69"/>
      <c r="J308" s="12"/>
    </row>
    <row r="309" spans="1:10" s="13" customFormat="1">
      <c r="A309" s="9"/>
      <c r="B309" s="10"/>
      <c r="C309" s="27"/>
      <c r="D309" s="11"/>
      <c r="E309" s="59"/>
      <c r="F309" s="7"/>
      <c r="G309" s="30"/>
      <c r="H309" s="68"/>
      <c r="I309" s="69"/>
      <c r="J309" s="12"/>
    </row>
    <row r="310" spans="1:10" s="13" customFormat="1">
      <c r="A310" s="9"/>
      <c r="B310" s="10"/>
      <c r="C310" s="27"/>
      <c r="D310" s="11"/>
      <c r="E310" s="59"/>
      <c r="F310" s="7"/>
      <c r="G310" s="30"/>
      <c r="H310" s="68"/>
      <c r="I310" s="69"/>
      <c r="J310" s="12"/>
    </row>
    <row r="311" spans="1:10" s="13" customFormat="1">
      <c r="A311" s="9"/>
      <c r="B311" s="10"/>
      <c r="C311" s="27"/>
      <c r="D311" s="11"/>
      <c r="E311" s="59"/>
      <c r="F311" s="7"/>
      <c r="G311" s="30"/>
      <c r="H311" s="68"/>
      <c r="I311" s="69"/>
      <c r="J311" s="12"/>
    </row>
    <row r="312" spans="1:10" s="13" customFormat="1">
      <c r="A312" s="9"/>
      <c r="B312" s="10"/>
      <c r="C312" s="27"/>
      <c r="D312" s="11"/>
      <c r="E312" s="59"/>
      <c r="F312" s="7"/>
      <c r="G312" s="30"/>
      <c r="H312" s="68"/>
      <c r="I312" s="69"/>
      <c r="J312" s="12"/>
    </row>
    <row r="313" spans="1:10" s="13" customFormat="1">
      <c r="A313" s="9"/>
      <c r="B313" s="10"/>
      <c r="C313" s="27"/>
      <c r="D313" s="11"/>
      <c r="E313" s="59"/>
      <c r="F313" s="7"/>
      <c r="G313" s="30"/>
      <c r="H313" s="68"/>
      <c r="I313" s="69"/>
      <c r="J313" s="12"/>
    </row>
    <row r="314" spans="1:10" s="13" customFormat="1">
      <c r="A314" s="9"/>
      <c r="B314" s="10"/>
      <c r="C314" s="27"/>
      <c r="D314" s="11"/>
      <c r="E314" s="59"/>
      <c r="F314" s="7"/>
      <c r="G314" s="30"/>
      <c r="H314" s="68"/>
      <c r="I314" s="69"/>
      <c r="J314" s="12"/>
    </row>
    <row r="315" spans="1:10" s="13" customFormat="1">
      <c r="A315" s="9"/>
      <c r="B315" s="10"/>
      <c r="C315" s="27"/>
      <c r="D315" s="11"/>
      <c r="E315" s="59"/>
      <c r="F315" s="7"/>
      <c r="G315" s="30"/>
      <c r="H315" s="68"/>
      <c r="I315" s="69"/>
      <c r="J315" s="12"/>
    </row>
    <row r="316" spans="1:10" s="13" customFormat="1">
      <c r="A316" s="9"/>
      <c r="B316" s="10"/>
      <c r="C316" s="27"/>
      <c r="D316" s="11"/>
      <c r="E316" s="59"/>
      <c r="F316" s="7"/>
      <c r="G316" s="30"/>
      <c r="H316" s="68"/>
      <c r="I316" s="69"/>
      <c r="J316" s="12"/>
    </row>
    <row r="317" spans="1:10" s="13" customFormat="1">
      <c r="A317" s="9"/>
      <c r="B317" s="10"/>
      <c r="C317" s="27"/>
      <c r="D317" s="11"/>
      <c r="E317" s="59"/>
      <c r="F317" s="7"/>
      <c r="G317" s="30"/>
      <c r="H317" s="68"/>
      <c r="I317" s="69"/>
      <c r="J317" s="12"/>
    </row>
    <row r="318" spans="1:10" s="13" customFormat="1">
      <c r="A318" s="9"/>
      <c r="B318" s="10"/>
      <c r="C318" s="27"/>
      <c r="D318" s="11"/>
      <c r="E318" s="59"/>
      <c r="F318" s="7"/>
      <c r="G318" s="30"/>
      <c r="H318" s="68"/>
      <c r="I318" s="69"/>
      <c r="J318" s="12"/>
    </row>
    <row r="319" spans="1:10" s="13" customFormat="1">
      <c r="A319" s="9"/>
      <c r="B319" s="10"/>
      <c r="C319" s="27"/>
      <c r="D319" s="11"/>
      <c r="E319" s="59"/>
      <c r="F319" s="7"/>
      <c r="G319" s="30"/>
      <c r="H319" s="68"/>
      <c r="I319" s="69"/>
      <c r="J319" s="12"/>
    </row>
    <row r="320" spans="1:10" s="13" customFormat="1">
      <c r="A320" s="9"/>
      <c r="B320" s="10"/>
      <c r="C320" s="27"/>
      <c r="D320" s="11"/>
      <c r="E320" s="59"/>
      <c r="F320" s="7"/>
      <c r="G320" s="30"/>
      <c r="H320" s="68"/>
      <c r="I320" s="69"/>
      <c r="J320" s="12"/>
    </row>
    <row r="321" spans="1:10" s="13" customFormat="1">
      <c r="A321" s="9"/>
      <c r="B321" s="10"/>
      <c r="C321" s="27"/>
      <c r="D321" s="11"/>
      <c r="E321" s="59"/>
      <c r="F321" s="7"/>
      <c r="G321" s="30"/>
      <c r="H321" s="68"/>
      <c r="I321" s="69"/>
      <c r="J321" s="12"/>
    </row>
    <row r="322" spans="1:10" s="13" customFormat="1">
      <c r="A322" s="9"/>
      <c r="B322" s="10"/>
      <c r="C322" s="27"/>
      <c r="D322" s="11"/>
      <c r="E322" s="59"/>
      <c r="F322" s="7"/>
      <c r="G322" s="30"/>
      <c r="H322" s="68"/>
      <c r="I322" s="69"/>
      <c r="J322" s="12"/>
    </row>
    <row r="323" spans="1:10" s="13" customFormat="1">
      <c r="A323" s="9"/>
      <c r="B323" s="10"/>
      <c r="C323" s="27"/>
      <c r="D323" s="11"/>
      <c r="E323" s="59"/>
      <c r="F323" s="7"/>
      <c r="G323" s="30"/>
      <c r="H323" s="68"/>
      <c r="I323" s="69"/>
      <c r="J323" s="12"/>
    </row>
    <row r="324" spans="1:10" s="13" customFormat="1">
      <c r="A324" s="9"/>
      <c r="B324" s="10"/>
      <c r="C324" s="27"/>
      <c r="D324" s="11"/>
      <c r="E324" s="59"/>
      <c r="F324" s="7"/>
      <c r="G324" s="30"/>
      <c r="H324" s="68"/>
      <c r="I324" s="69"/>
      <c r="J324" s="12"/>
    </row>
    <row r="325" spans="1:10" s="13" customFormat="1">
      <c r="A325" s="9"/>
      <c r="B325" s="10"/>
      <c r="C325" s="27"/>
      <c r="D325" s="11"/>
      <c r="E325" s="59"/>
      <c r="F325" s="7"/>
      <c r="G325" s="30"/>
      <c r="H325" s="68"/>
      <c r="I325" s="69"/>
      <c r="J325" s="12"/>
    </row>
    <row r="326" spans="1:10" s="13" customFormat="1">
      <c r="A326" s="9"/>
      <c r="B326" s="10"/>
      <c r="C326" s="27"/>
      <c r="D326" s="11"/>
      <c r="E326" s="59"/>
      <c r="F326" s="7"/>
      <c r="G326" s="30"/>
      <c r="H326" s="68"/>
      <c r="I326" s="69"/>
      <c r="J326" s="12"/>
    </row>
    <row r="327" spans="1:10" s="13" customFormat="1">
      <c r="A327" s="9"/>
      <c r="B327" s="10"/>
      <c r="C327" s="27"/>
      <c r="D327" s="11"/>
      <c r="E327" s="59"/>
      <c r="F327" s="7"/>
      <c r="G327" s="30"/>
      <c r="H327" s="68"/>
      <c r="I327" s="69"/>
      <c r="J327" s="12"/>
    </row>
    <row r="328" spans="1:10" s="13" customFormat="1">
      <c r="A328" s="9"/>
      <c r="B328" s="10"/>
      <c r="C328" s="27"/>
      <c r="D328" s="11"/>
      <c r="E328" s="59"/>
      <c r="F328" s="7"/>
      <c r="G328" s="30"/>
      <c r="H328" s="68"/>
      <c r="I328" s="69"/>
      <c r="J328" s="12"/>
    </row>
    <row r="329" spans="1:10" s="13" customFormat="1">
      <c r="A329" s="9"/>
      <c r="B329" s="10"/>
      <c r="C329" s="27"/>
      <c r="D329" s="11"/>
      <c r="E329" s="59"/>
      <c r="F329" s="7"/>
      <c r="G329" s="30"/>
      <c r="H329" s="68"/>
      <c r="I329" s="69"/>
      <c r="J329" s="12"/>
    </row>
    <row r="330" spans="1:10" s="13" customFormat="1">
      <c r="A330" s="9"/>
      <c r="B330" s="10"/>
      <c r="C330" s="27"/>
      <c r="D330" s="11"/>
      <c r="E330" s="59"/>
      <c r="F330" s="7"/>
      <c r="G330" s="30"/>
      <c r="H330" s="68"/>
      <c r="I330" s="69"/>
      <c r="J330" s="12"/>
    </row>
    <row r="331" spans="1:10" s="13" customFormat="1">
      <c r="A331" s="9"/>
      <c r="B331" s="10"/>
      <c r="C331" s="27"/>
      <c r="D331" s="11"/>
      <c r="E331" s="59"/>
      <c r="F331" s="7"/>
      <c r="G331" s="30"/>
      <c r="H331" s="68"/>
      <c r="I331" s="69"/>
      <c r="J331" s="12"/>
    </row>
    <row r="332" spans="1:10" s="13" customFormat="1">
      <c r="A332" s="9"/>
      <c r="B332" s="10"/>
      <c r="C332" s="27"/>
      <c r="D332" s="11"/>
      <c r="E332" s="59"/>
      <c r="F332" s="7"/>
      <c r="G332" s="30"/>
      <c r="H332" s="68"/>
      <c r="I332" s="69"/>
      <c r="J332" s="12"/>
    </row>
    <row r="333" spans="1:10" s="13" customFormat="1">
      <c r="A333" s="9"/>
      <c r="B333" s="10"/>
      <c r="C333" s="27"/>
      <c r="D333" s="11"/>
      <c r="E333" s="59"/>
      <c r="F333" s="7"/>
      <c r="G333" s="30"/>
      <c r="H333" s="68"/>
      <c r="I333" s="69"/>
      <c r="J333" s="12"/>
    </row>
    <row r="334" spans="1:10" s="13" customFormat="1">
      <c r="A334" s="9"/>
      <c r="B334" s="10"/>
      <c r="C334" s="27"/>
      <c r="D334" s="11"/>
      <c r="E334" s="59"/>
      <c r="F334" s="7"/>
      <c r="G334" s="30"/>
      <c r="H334" s="68"/>
      <c r="I334" s="69"/>
      <c r="J334" s="12"/>
    </row>
    <row r="335" spans="1:10" s="13" customFormat="1">
      <c r="A335" s="9"/>
      <c r="B335" s="10"/>
      <c r="C335" s="27"/>
      <c r="D335" s="11"/>
      <c r="E335" s="59"/>
      <c r="F335" s="7"/>
      <c r="G335" s="30"/>
      <c r="H335" s="68"/>
      <c r="I335" s="69"/>
      <c r="J335" s="12"/>
    </row>
    <row r="336" spans="1:10" s="13" customFormat="1">
      <c r="A336" s="9"/>
      <c r="B336" s="10"/>
      <c r="C336" s="27"/>
      <c r="D336" s="11"/>
      <c r="E336" s="59"/>
      <c r="F336" s="7"/>
      <c r="G336" s="30"/>
      <c r="H336" s="68"/>
      <c r="I336" s="69"/>
      <c r="J336" s="12"/>
    </row>
    <row r="337" spans="1:10" s="13" customFormat="1">
      <c r="A337" s="9"/>
      <c r="B337" s="10"/>
      <c r="C337" s="27"/>
      <c r="D337" s="11"/>
      <c r="E337" s="59"/>
      <c r="F337" s="7"/>
      <c r="G337" s="30"/>
      <c r="H337" s="68"/>
      <c r="I337" s="69"/>
      <c r="J337" s="12"/>
    </row>
    <row r="338" spans="1:10" s="13" customFormat="1">
      <c r="A338" s="9"/>
      <c r="B338" s="10"/>
      <c r="C338" s="27"/>
      <c r="D338" s="11"/>
      <c r="E338" s="59"/>
      <c r="F338" s="7"/>
      <c r="G338" s="30"/>
      <c r="H338" s="68"/>
      <c r="I338" s="69"/>
      <c r="J338" s="12"/>
    </row>
    <row r="339" spans="1:10" s="13" customFormat="1">
      <c r="A339" s="9"/>
      <c r="C339" s="26"/>
      <c r="D339" s="8"/>
      <c r="E339" s="59"/>
      <c r="F339" s="4"/>
      <c r="G339" s="38"/>
      <c r="H339" s="73"/>
      <c r="I339" s="74"/>
      <c r="J339" s="5"/>
    </row>
  </sheetData>
  <mergeCells count="6">
    <mergeCell ref="A11:A72"/>
    <mergeCell ref="J15:J21"/>
    <mergeCell ref="L68:P68"/>
    <mergeCell ref="A1:J2"/>
    <mergeCell ref="A3:C3"/>
    <mergeCell ref="E3:F3"/>
  </mergeCells>
  <phoneticPr fontId="2" type="noConversion"/>
  <pageMargins left="0.15748031496062992" right="0.15748031496062992" top="0.74803149606299213" bottom="0.39370078740157483" header="0.31496062992125984" footer="0.19685039370078741"/>
  <pageSetup paperSize="9" scale="80" orientation="portrait" r:id="rId1"/>
  <headerFooter>
    <oddFooter>&amp;R&amp;P  / 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98"/>
  <sheetViews>
    <sheetView zoomScaleNormal="100" workbookViewId="0">
      <pane xSplit="1" ySplit="10" topLeftCell="B188" activePane="bottomRight" state="frozen"/>
      <selection activeCell="D17" sqref="D17"/>
      <selection pane="topRight" activeCell="D17" sqref="D17"/>
      <selection pane="bottomLeft" activeCell="D17" sqref="D17"/>
      <selection pane="bottomRight" activeCell="D8" sqref="D8"/>
    </sheetView>
  </sheetViews>
  <sheetFormatPr defaultRowHeight="20.25"/>
  <cols>
    <col min="1" max="1" width="3.875" style="43" customWidth="1"/>
    <col min="2" max="2" width="4.25" style="46" customWidth="1"/>
    <col min="3" max="3" width="9.125" style="46" customWidth="1"/>
    <col min="4" max="4" width="33" style="47" customWidth="1"/>
    <col min="5" max="5" width="11.125" style="4" customWidth="1"/>
    <col min="6" max="6" width="6.125" style="4" bestFit="1" customWidth="1"/>
    <col min="7" max="7" width="7.5" style="48" bestFit="1" customWidth="1"/>
    <col min="8" max="8" width="10.25" style="76" customWidth="1"/>
    <col min="9" max="9" width="15.125" style="274" customWidth="1"/>
    <col min="10" max="10" width="15.125" style="5" customWidth="1"/>
    <col min="11" max="224" width="9" style="4"/>
    <col min="225" max="225" width="5.375" style="4" customWidth="1"/>
    <col min="226" max="226" width="5.875" style="4" bestFit="1" customWidth="1"/>
    <col min="227" max="228" width="13" style="4" customWidth="1"/>
    <col min="229" max="229" width="39.75" style="4" customWidth="1"/>
    <col min="230" max="230" width="13.75" style="4" customWidth="1"/>
    <col min="231" max="231" width="7.625" style="4" customWidth="1"/>
    <col min="232" max="232" width="11.375" style="4" customWidth="1"/>
    <col min="233" max="233" width="16" style="4" bestFit="1" customWidth="1"/>
    <col min="234" max="234" width="17.25" style="4" bestFit="1" customWidth="1"/>
    <col min="235" max="235" width="13.125" style="4" customWidth="1"/>
    <col min="236" max="236" width="16" style="4" bestFit="1" customWidth="1"/>
    <col min="237" max="237" width="10.75" style="4" bestFit="1" customWidth="1"/>
    <col min="238" max="238" width="12.25" style="4" bestFit="1" customWidth="1"/>
    <col min="239" max="239" width="11.25" style="4" bestFit="1" customWidth="1"/>
    <col min="240" max="480" width="9" style="4"/>
    <col min="481" max="481" width="5.375" style="4" customWidth="1"/>
    <col min="482" max="482" width="5.875" style="4" bestFit="1" customWidth="1"/>
    <col min="483" max="484" width="13" style="4" customWidth="1"/>
    <col min="485" max="485" width="39.75" style="4" customWidth="1"/>
    <col min="486" max="486" width="13.75" style="4" customWidth="1"/>
    <col min="487" max="487" width="7.625" style="4" customWidth="1"/>
    <col min="488" max="488" width="11.375" style="4" customWidth="1"/>
    <col min="489" max="489" width="16" style="4" bestFit="1" customWidth="1"/>
    <col min="490" max="490" width="17.25" style="4" bestFit="1" customWidth="1"/>
    <col min="491" max="491" width="13.125" style="4" customWidth="1"/>
    <col min="492" max="492" width="16" style="4" bestFit="1" customWidth="1"/>
    <col min="493" max="493" width="10.75" style="4" bestFit="1" customWidth="1"/>
    <col min="494" max="494" width="12.25" style="4" bestFit="1" customWidth="1"/>
    <col min="495" max="495" width="11.25" style="4" bestFit="1" customWidth="1"/>
    <col min="496" max="736" width="9" style="4"/>
    <col min="737" max="737" width="5.375" style="4" customWidth="1"/>
    <col min="738" max="738" width="5.875" style="4" bestFit="1" customWidth="1"/>
    <col min="739" max="740" width="13" style="4" customWidth="1"/>
    <col min="741" max="741" width="39.75" style="4" customWidth="1"/>
    <col min="742" max="742" width="13.75" style="4" customWidth="1"/>
    <col min="743" max="743" width="7.625" style="4" customWidth="1"/>
    <col min="744" max="744" width="11.375" style="4" customWidth="1"/>
    <col min="745" max="745" width="16" style="4" bestFit="1" customWidth="1"/>
    <col min="746" max="746" width="17.25" style="4" bestFit="1" customWidth="1"/>
    <col min="747" max="747" width="13.125" style="4" customWidth="1"/>
    <col min="748" max="748" width="16" style="4" bestFit="1" customWidth="1"/>
    <col min="749" max="749" width="10.75" style="4" bestFit="1" customWidth="1"/>
    <col min="750" max="750" width="12.25" style="4" bestFit="1" customWidth="1"/>
    <col min="751" max="751" width="11.25" style="4" bestFit="1" customWidth="1"/>
    <col min="752" max="992" width="9" style="4"/>
    <col min="993" max="993" width="5.375" style="4" customWidth="1"/>
    <col min="994" max="994" width="5.875" style="4" bestFit="1" customWidth="1"/>
    <col min="995" max="996" width="13" style="4" customWidth="1"/>
    <col min="997" max="997" width="39.75" style="4" customWidth="1"/>
    <col min="998" max="998" width="13.75" style="4" customWidth="1"/>
    <col min="999" max="999" width="7.625" style="4" customWidth="1"/>
    <col min="1000" max="1000" width="11.375" style="4" customWidth="1"/>
    <col min="1001" max="1001" width="16" style="4" bestFit="1" customWidth="1"/>
    <col min="1002" max="1002" width="17.25" style="4" bestFit="1" customWidth="1"/>
    <col min="1003" max="1003" width="13.125" style="4" customWidth="1"/>
    <col min="1004" max="1004" width="16" style="4" bestFit="1" customWidth="1"/>
    <col min="1005" max="1005" width="10.75" style="4" bestFit="1" customWidth="1"/>
    <col min="1006" max="1006" width="12.25" style="4" bestFit="1" customWidth="1"/>
    <col min="1007" max="1007" width="11.25" style="4" bestFit="1" customWidth="1"/>
    <col min="1008" max="1248" width="9" style="4"/>
    <col min="1249" max="1249" width="5.375" style="4" customWidth="1"/>
    <col min="1250" max="1250" width="5.875" style="4" bestFit="1" customWidth="1"/>
    <col min="1251" max="1252" width="13" style="4" customWidth="1"/>
    <col min="1253" max="1253" width="39.75" style="4" customWidth="1"/>
    <col min="1254" max="1254" width="13.75" style="4" customWidth="1"/>
    <col min="1255" max="1255" width="7.625" style="4" customWidth="1"/>
    <col min="1256" max="1256" width="11.375" style="4" customWidth="1"/>
    <col min="1257" max="1257" width="16" style="4" bestFit="1" customWidth="1"/>
    <col min="1258" max="1258" width="17.25" style="4" bestFit="1" customWidth="1"/>
    <col min="1259" max="1259" width="13.125" style="4" customWidth="1"/>
    <col min="1260" max="1260" width="16" style="4" bestFit="1" customWidth="1"/>
    <col min="1261" max="1261" width="10.75" style="4" bestFit="1" customWidth="1"/>
    <col min="1262" max="1262" width="12.25" style="4" bestFit="1" customWidth="1"/>
    <col min="1263" max="1263" width="11.25" style="4" bestFit="1" customWidth="1"/>
    <col min="1264" max="1504" width="9" style="4"/>
    <col min="1505" max="1505" width="5.375" style="4" customWidth="1"/>
    <col min="1506" max="1506" width="5.875" style="4" bestFit="1" customWidth="1"/>
    <col min="1507" max="1508" width="13" style="4" customWidth="1"/>
    <col min="1509" max="1509" width="39.75" style="4" customWidth="1"/>
    <col min="1510" max="1510" width="13.75" style="4" customWidth="1"/>
    <col min="1511" max="1511" width="7.625" style="4" customWidth="1"/>
    <col min="1512" max="1512" width="11.375" style="4" customWidth="1"/>
    <col min="1513" max="1513" width="16" style="4" bestFit="1" customWidth="1"/>
    <col min="1514" max="1514" width="17.25" style="4" bestFit="1" customWidth="1"/>
    <col min="1515" max="1515" width="13.125" style="4" customWidth="1"/>
    <col min="1516" max="1516" width="16" style="4" bestFit="1" customWidth="1"/>
    <col min="1517" max="1517" width="10.75" style="4" bestFit="1" customWidth="1"/>
    <col min="1518" max="1518" width="12.25" style="4" bestFit="1" customWidth="1"/>
    <col min="1519" max="1519" width="11.25" style="4" bestFit="1" customWidth="1"/>
    <col min="1520" max="1760" width="9" style="4"/>
    <col min="1761" max="1761" width="5.375" style="4" customWidth="1"/>
    <col min="1762" max="1762" width="5.875" style="4" bestFit="1" customWidth="1"/>
    <col min="1763" max="1764" width="13" style="4" customWidth="1"/>
    <col min="1765" max="1765" width="39.75" style="4" customWidth="1"/>
    <col min="1766" max="1766" width="13.75" style="4" customWidth="1"/>
    <col min="1767" max="1767" width="7.625" style="4" customWidth="1"/>
    <col min="1768" max="1768" width="11.375" style="4" customWidth="1"/>
    <col min="1769" max="1769" width="16" style="4" bestFit="1" customWidth="1"/>
    <col min="1770" max="1770" width="17.25" style="4" bestFit="1" customWidth="1"/>
    <col min="1771" max="1771" width="13.125" style="4" customWidth="1"/>
    <col min="1772" max="1772" width="16" style="4" bestFit="1" customWidth="1"/>
    <col min="1773" max="1773" width="10.75" style="4" bestFit="1" customWidth="1"/>
    <col min="1774" max="1774" width="12.25" style="4" bestFit="1" customWidth="1"/>
    <col min="1775" max="1775" width="11.25" style="4" bestFit="1" customWidth="1"/>
    <col min="1776" max="2016" width="9" style="4"/>
    <col min="2017" max="2017" width="5.375" style="4" customWidth="1"/>
    <col min="2018" max="2018" width="5.875" style="4" bestFit="1" customWidth="1"/>
    <col min="2019" max="2020" width="13" style="4" customWidth="1"/>
    <col min="2021" max="2021" width="39.75" style="4" customWidth="1"/>
    <col min="2022" max="2022" width="13.75" style="4" customWidth="1"/>
    <col min="2023" max="2023" width="7.625" style="4" customWidth="1"/>
    <col min="2024" max="2024" width="11.375" style="4" customWidth="1"/>
    <col min="2025" max="2025" width="16" style="4" bestFit="1" customWidth="1"/>
    <col min="2026" max="2026" width="17.25" style="4" bestFit="1" customWidth="1"/>
    <col min="2027" max="2027" width="13.125" style="4" customWidth="1"/>
    <col min="2028" max="2028" width="16" style="4" bestFit="1" customWidth="1"/>
    <col min="2029" max="2029" width="10.75" style="4" bestFit="1" customWidth="1"/>
    <col min="2030" max="2030" width="12.25" style="4" bestFit="1" customWidth="1"/>
    <col min="2031" max="2031" width="11.25" style="4" bestFit="1" customWidth="1"/>
    <col min="2032" max="2272" width="9" style="4"/>
    <col min="2273" max="2273" width="5.375" style="4" customWidth="1"/>
    <col min="2274" max="2274" width="5.875" style="4" bestFit="1" customWidth="1"/>
    <col min="2275" max="2276" width="13" style="4" customWidth="1"/>
    <col min="2277" max="2277" width="39.75" style="4" customWidth="1"/>
    <col min="2278" max="2278" width="13.75" style="4" customWidth="1"/>
    <col min="2279" max="2279" width="7.625" style="4" customWidth="1"/>
    <col min="2280" max="2280" width="11.375" style="4" customWidth="1"/>
    <col min="2281" max="2281" width="16" style="4" bestFit="1" customWidth="1"/>
    <col min="2282" max="2282" width="17.25" style="4" bestFit="1" customWidth="1"/>
    <col min="2283" max="2283" width="13.125" style="4" customWidth="1"/>
    <col min="2284" max="2284" width="16" style="4" bestFit="1" customWidth="1"/>
    <col min="2285" max="2285" width="10.75" style="4" bestFit="1" customWidth="1"/>
    <col min="2286" max="2286" width="12.25" style="4" bestFit="1" customWidth="1"/>
    <col min="2287" max="2287" width="11.25" style="4" bestFit="1" customWidth="1"/>
    <col min="2288" max="2528" width="9" style="4"/>
    <col min="2529" max="2529" width="5.375" style="4" customWidth="1"/>
    <col min="2530" max="2530" width="5.875" style="4" bestFit="1" customWidth="1"/>
    <col min="2531" max="2532" width="13" style="4" customWidth="1"/>
    <col min="2533" max="2533" width="39.75" style="4" customWidth="1"/>
    <col min="2534" max="2534" width="13.75" style="4" customWidth="1"/>
    <col min="2535" max="2535" width="7.625" style="4" customWidth="1"/>
    <col min="2536" max="2536" width="11.375" style="4" customWidth="1"/>
    <col min="2537" max="2537" width="16" style="4" bestFit="1" customWidth="1"/>
    <col min="2538" max="2538" width="17.25" style="4" bestFit="1" customWidth="1"/>
    <col min="2539" max="2539" width="13.125" style="4" customWidth="1"/>
    <col min="2540" max="2540" width="16" style="4" bestFit="1" customWidth="1"/>
    <col min="2541" max="2541" width="10.75" style="4" bestFit="1" customWidth="1"/>
    <col min="2542" max="2542" width="12.25" style="4" bestFit="1" customWidth="1"/>
    <col min="2543" max="2543" width="11.25" style="4" bestFit="1" customWidth="1"/>
    <col min="2544" max="2784" width="9" style="4"/>
    <col min="2785" max="2785" width="5.375" style="4" customWidth="1"/>
    <col min="2786" max="2786" width="5.875" style="4" bestFit="1" customWidth="1"/>
    <col min="2787" max="2788" width="13" style="4" customWidth="1"/>
    <col min="2789" max="2789" width="39.75" style="4" customWidth="1"/>
    <col min="2790" max="2790" width="13.75" style="4" customWidth="1"/>
    <col min="2791" max="2791" width="7.625" style="4" customWidth="1"/>
    <col min="2792" max="2792" width="11.375" style="4" customWidth="1"/>
    <col min="2793" max="2793" width="16" style="4" bestFit="1" customWidth="1"/>
    <col min="2794" max="2794" width="17.25" style="4" bestFit="1" customWidth="1"/>
    <col min="2795" max="2795" width="13.125" style="4" customWidth="1"/>
    <col min="2796" max="2796" width="16" style="4" bestFit="1" customWidth="1"/>
    <col min="2797" max="2797" width="10.75" style="4" bestFit="1" customWidth="1"/>
    <col min="2798" max="2798" width="12.25" style="4" bestFit="1" customWidth="1"/>
    <col min="2799" max="2799" width="11.25" style="4" bestFit="1" customWidth="1"/>
    <col min="2800" max="3040" width="9" style="4"/>
    <col min="3041" max="3041" width="5.375" style="4" customWidth="1"/>
    <col min="3042" max="3042" width="5.875" style="4" bestFit="1" customWidth="1"/>
    <col min="3043" max="3044" width="13" style="4" customWidth="1"/>
    <col min="3045" max="3045" width="39.75" style="4" customWidth="1"/>
    <col min="3046" max="3046" width="13.75" style="4" customWidth="1"/>
    <col min="3047" max="3047" width="7.625" style="4" customWidth="1"/>
    <col min="3048" max="3048" width="11.375" style="4" customWidth="1"/>
    <col min="3049" max="3049" width="16" style="4" bestFit="1" customWidth="1"/>
    <col min="3050" max="3050" width="17.25" style="4" bestFit="1" customWidth="1"/>
    <col min="3051" max="3051" width="13.125" style="4" customWidth="1"/>
    <col min="3052" max="3052" width="16" style="4" bestFit="1" customWidth="1"/>
    <col min="3053" max="3053" width="10.75" style="4" bestFit="1" customWidth="1"/>
    <col min="3054" max="3054" width="12.25" style="4" bestFit="1" customWidth="1"/>
    <col min="3055" max="3055" width="11.25" style="4" bestFit="1" customWidth="1"/>
    <col min="3056" max="3296" width="9" style="4"/>
    <col min="3297" max="3297" width="5.375" style="4" customWidth="1"/>
    <col min="3298" max="3298" width="5.875" style="4" bestFit="1" customWidth="1"/>
    <col min="3299" max="3300" width="13" style="4" customWidth="1"/>
    <col min="3301" max="3301" width="39.75" style="4" customWidth="1"/>
    <col min="3302" max="3302" width="13.75" style="4" customWidth="1"/>
    <col min="3303" max="3303" width="7.625" style="4" customWidth="1"/>
    <col min="3304" max="3304" width="11.375" style="4" customWidth="1"/>
    <col min="3305" max="3305" width="16" style="4" bestFit="1" customWidth="1"/>
    <col min="3306" max="3306" width="17.25" style="4" bestFit="1" customWidth="1"/>
    <col min="3307" max="3307" width="13.125" style="4" customWidth="1"/>
    <col min="3308" max="3308" width="16" style="4" bestFit="1" customWidth="1"/>
    <col min="3309" max="3309" width="10.75" style="4" bestFit="1" customWidth="1"/>
    <col min="3310" max="3310" width="12.25" style="4" bestFit="1" customWidth="1"/>
    <col min="3311" max="3311" width="11.25" style="4" bestFit="1" customWidth="1"/>
    <col min="3312" max="3552" width="9" style="4"/>
    <col min="3553" max="3553" width="5.375" style="4" customWidth="1"/>
    <col min="3554" max="3554" width="5.875" style="4" bestFit="1" customWidth="1"/>
    <col min="3555" max="3556" width="13" style="4" customWidth="1"/>
    <col min="3557" max="3557" width="39.75" style="4" customWidth="1"/>
    <col min="3558" max="3558" width="13.75" style="4" customWidth="1"/>
    <col min="3559" max="3559" width="7.625" style="4" customWidth="1"/>
    <col min="3560" max="3560" width="11.375" style="4" customWidth="1"/>
    <col min="3561" max="3561" width="16" style="4" bestFit="1" customWidth="1"/>
    <col min="3562" max="3562" width="17.25" style="4" bestFit="1" customWidth="1"/>
    <col min="3563" max="3563" width="13.125" style="4" customWidth="1"/>
    <col min="3564" max="3564" width="16" style="4" bestFit="1" customWidth="1"/>
    <col min="3565" max="3565" width="10.75" style="4" bestFit="1" customWidth="1"/>
    <col min="3566" max="3566" width="12.25" style="4" bestFit="1" customWidth="1"/>
    <col min="3567" max="3567" width="11.25" style="4" bestFit="1" customWidth="1"/>
    <col min="3568" max="3808" width="9" style="4"/>
    <col min="3809" max="3809" width="5.375" style="4" customWidth="1"/>
    <col min="3810" max="3810" width="5.875" style="4" bestFit="1" customWidth="1"/>
    <col min="3811" max="3812" width="13" style="4" customWidth="1"/>
    <col min="3813" max="3813" width="39.75" style="4" customWidth="1"/>
    <col min="3814" max="3814" width="13.75" style="4" customWidth="1"/>
    <col min="3815" max="3815" width="7.625" style="4" customWidth="1"/>
    <col min="3816" max="3816" width="11.375" style="4" customWidth="1"/>
    <col min="3817" max="3817" width="16" style="4" bestFit="1" customWidth="1"/>
    <col min="3818" max="3818" width="17.25" style="4" bestFit="1" customWidth="1"/>
    <col min="3819" max="3819" width="13.125" style="4" customWidth="1"/>
    <col min="3820" max="3820" width="16" style="4" bestFit="1" customWidth="1"/>
    <col min="3821" max="3821" width="10.75" style="4" bestFit="1" customWidth="1"/>
    <col min="3822" max="3822" width="12.25" style="4" bestFit="1" customWidth="1"/>
    <col min="3823" max="3823" width="11.25" style="4" bestFit="1" customWidth="1"/>
    <col min="3824" max="4064" width="9" style="4"/>
    <col min="4065" max="4065" width="5.375" style="4" customWidth="1"/>
    <col min="4066" max="4066" width="5.875" style="4" bestFit="1" customWidth="1"/>
    <col min="4067" max="4068" width="13" style="4" customWidth="1"/>
    <col min="4069" max="4069" width="39.75" style="4" customWidth="1"/>
    <col min="4070" max="4070" width="13.75" style="4" customWidth="1"/>
    <col min="4071" max="4071" width="7.625" style="4" customWidth="1"/>
    <col min="4072" max="4072" width="11.375" style="4" customWidth="1"/>
    <col min="4073" max="4073" width="16" style="4" bestFit="1" customWidth="1"/>
    <col min="4074" max="4074" width="17.25" style="4" bestFit="1" customWidth="1"/>
    <col min="4075" max="4075" width="13.125" style="4" customWidth="1"/>
    <col min="4076" max="4076" width="16" style="4" bestFit="1" customWidth="1"/>
    <col min="4077" max="4077" width="10.75" style="4" bestFit="1" customWidth="1"/>
    <col min="4078" max="4078" width="12.25" style="4" bestFit="1" customWidth="1"/>
    <col min="4079" max="4079" width="11.25" style="4" bestFit="1" customWidth="1"/>
    <col min="4080" max="4320" width="9" style="4"/>
    <col min="4321" max="4321" width="5.375" style="4" customWidth="1"/>
    <col min="4322" max="4322" width="5.875" style="4" bestFit="1" customWidth="1"/>
    <col min="4323" max="4324" width="13" style="4" customWidth="1"/>
    <col min="4325" max="4325" width="39.75" style="4" customWidth="1"/>
    <col min="4326" max="4326" width="13.75" style="4" customWidth="1"/>
    <col min="4327" max="4327" width="7.625" style="4" customWidth="1"/>
    <col min="4328" max="4328" width="11.375" style="4" customWidth="1"/>
    <col min="4329" max="4329" width="16" style="4" bestFit="1" customWidth="1"/>
    <col min="4330" max="4330" width="17.25" style="4" bestFit="1" customWidth="1"/>
    <col min="4331" max="4331" width="13.125" style="4" customWidth="1"/>
    <col min="4332" max="4332" width="16" style="4" bestFit="1" customWidth="1"/>
    <col min="4333" max="4333" width="10.75" style="4" bestFit="1" customWidth="1"/>
    <col min="4334" max="4334" width="12.25" style="4" bestFit="1" customWidth="1"/>
    <col min="4335" max="4335" width="11.25" style="4" bestFit="1" customWidth="1"/>
    <col min="4336" max="4576" width="9" style="4"/>
    <col min="4577" max="4577" width="5.375" style="4" customWidth="1"/>
    <col min="4578" max="4578" width="5.875" style="4" bestFit="1" customWidth="1"/>
    <col min="4579" max="4580" width="13" style="4" customWidth="1"/>
    <col min="4581" max="4581" width="39.75" style="4" customWidth="1"/>
    <col min="4582" max="4582" width="13.75" style="4" customWidth="1"/>
    <col min="4583" max="4583" width="7.625" style="4" customWidth="1"/>
    <col min="4584" max="4584" width="11.375" style="4" customWidth="1"/>
    <col min="4585" max="4585" width="16" style="4" bestFit="1" customWidth="1"/>
    <col min="4586" max="4586" width="17.25" style="4" bestFit="1" customWidth="1"/>
    <col min="4587" max="4587" width="13.125" style="4" customWidth="1"/>
    <col min="4588" max="4588" width="16" style="4" bestFit="1" customWidth="1"/>
    <col min="4589" max="4589" width="10.75" style="4" bestFit="1" customWidth="1"/>
    <col min="4590" max="4590" width="12.25" style="4" bestFit="1" customWidth="1"/>
    <col min="4591" max="4591" width="11.25" style="4" bestFit="1" customWidth="1"/>
    <col min="4592" max="4832" width="9" style="4"/>
    <col min="4833" max="4833" width="5.375" style="4" customWidth="1"/>
    <col min="4834" max="4834" width="5.875" style="4" bestFit="1" customWidth="1"/>
    <col min="4835" max="4836" width="13" style="4" customWidth="1"/>
    <col min="4837" max="4837" width="39.75" style="4" customWidth="1"/>
    <col min="4838" max="4838" width="13.75" style="4" customWidth="1"/>
    <col min="4839" max="4839" width="7.625" style="4" customWidth="1"/>
    <col min="4840" max="4840" width="11.375" style="4" customWidth="1"/>
    <col min="4841" max="4841" width="16" style="4" bestFit="1" customWidth="1"/>
    <col min="4842" max="4842" width="17.25" style="4" bestFit="1" customWidth="1"/>
    <col min="4843" max="4843" width="13.125" style="4" customWidth="1"/>
    <col min="4844" max="4844" width="16" style="4" bestFit="1" customWidth="1"/>
    <col min="4845" max="4845" width="10.75" style="4" bestFit="1" customWidth="1"/>
    <col min="4846" max="4846" width="12.25" style="4" bestFit="1" customWidth="1"/>
    <col min="4847" max="4847" width="11.25" style="4" bestFit="1" customWidth="1"/>
    <col min="4848" max="5088" width="9" style="4"/>
    <col min="5089" max="5089" width="5.375" style="4" customWidth="1"/>
    <col min="5090" max="5090" width="5.875" style="4" bestFit="1" customWidth="1"/>
    <col min="5091" max="5092" width="13" style="4" customWidth="1"/>
    <col min="5093" max="5093" width="39.75" style="4" customWidth="1"/>
    <col min="5094" max="5094" width="13.75" style="4" customWidth="1"/>
    <col min="5095" max="5095" width="7.625" style="4" customWidth="1"/>
    <col min="5096" max="5096" width="11.375" style="4" customWidth="1"/>
    <col min="5097" max="5097" width="16" style="4" bestFit="1" customWidth="1"/>
    <col min="5098" max="5098" width="17.25" style="4" bestFit="1" customWidth="1"/>
    <col min="5099" max="5099" width="13.125" style="4" customWidth="1"/>
    <col min="5100" max="5100" width="16" style="4" bestFit="1" customWidth="1"/>
    <col min="5101" max="5101" width="10.75" style="4" bestFit="1" customWidth="1"/>
    <col min="5102" max="5102" width="12.25" style="4" bestFit="1" customWidth="1"/>
    <col min="5103" max="5103" width="11.25" style="4" bestFit="1" customWidth="1"/>
    <col min="5104" max="5344" width="9" style="4"/>
    <col min="5345" max="5345" width="5.375" style="4" customWidth="1"/>
    <col min="5346" max="5346" width="5.875" style="4" bestFit="1" customWidth="1"/>
    <col min="5347" max="5348" width="13" style="4" customWidth="1"/>
    <col min="5349" max="5349" width="39.75" style="4" customWidth="1"/>
    <col min="5350" max="5350" width="13.75" style="4" customWidth="1"/>
    <col min="5351" max="5351" width="7.625" style="4" customWidth="1"/>
    <col min="5352" max="5352" width="11.375" style="4" customWidth="1"/>
    <col min="5353" max="5353" width="16" style="4" bestFit="1" customWidth="1"/>
    <col min="5354" max="5354" width="17.25" style="4" bestFit="1" customWidth="1"/>
    <col min="5355" max="5355" width="13.125" style="4" customWidth="1"/>
    <col min="5356" max="5356" width="16" style="4" bestFit="1" customWidth="1"/>
    <col min="5357" max="5357" width="10.75" style="4" bestFit="1" customWidth="1"/>
    <col min="5358" max="5358" width="12.25" style="4" bestFit="1" customWidth="1"/>
    <col min="5359" max="5359" width="11.25" style="4" bestFit="1" customWidth="1"/>
    <col min="5360" max="5600" width="9" style="4"/>
    <col min="5601" max="5601" width="5.375" style="4" customWidth="1"/>
    <col min="5602" max="5602" width="5.875" style="4" bestFit="1" customWidth="1"/>
    <col min="5603" max="5604" width="13" style="4" customWidth="1"/>
    <col min="5605" max="5605" width="39.75" style="4" customWidth="1"/>
    <col min="5606" max="5606" width="13.75" style="4" customWidth="1"/>
    <col min="5607" max="5607" width="7.625" style="4" customWidth="1"/>
    <col min="5608" max="5608" width="11.375" style="4" customWidth="1"/>
    <col min="5609" max="5609" width="16" style="4" bestFit="1" customWidth="1"/>
    <col min="5610" max="5610" width="17.25" style="4" bestFit="1" customWidth="1"/>
    <col min="5611" max="5611" width="13.125" style="4" customWidth="1"/>
    <col min="5612" max="5612" width="16" style="4" bestFit="1" customWidth="1"/>
    <col min="5613" max="5613" width="10.75" style="4" bestFit="1" customWidth="1"/>
    <col min="5614" max="5614" width="12.25" style="4" bestFit="1" customWidth="1"/>
    <col min="5615" max="5615" width="11.25" style="4" bestFit="1" customWidth="1"/>
    <col min="5616" max="5856" width="9" style="4"/>
    <col min="5857" max="5857" width="5.375" style="4" customWidth="1"/>
    <col min="5858" max="5858" width="5.875" style="4" bestFit="1" customWidth="1"/>
    <col min="5859" max="5860" width="13" style="4" customWidth="1"/>
    <col min="5861" max="5861" width="39.75" style="4" customWidth="1"/>
    <col min="5862" max="5862" width="13.75" style="4" customWidth="1"/>
    <col min="5863" max="5863" width="7.625" style="4" customWidth="1"/>
    <col min="5864" max="5864" width="11.375" style="4" customWidth="1"/>
    <col min="5865" max="5865" width="16" style="4" bestFit="1" customWidth="1"/>
    <col min="5866" max="5866" width="17.25" style="4" bestFit="1" customWidth="1"/>
    <col min="5867" max="5867" width="13.125" style="4" customWidth="1"/>
    <col min="5868" max="5868" width="16" style="4" bestFit="1" customWidth="1"/>
    <col min="5869" max="5869" width="10.75" style="4" bestFit="1" customWidth="1"/>
    <col min="5870" max="5870" width="12.25" style="4" bestFit="1" customWidth="1"/>
    <col min="5871" max="5871" width="11.25" style="4" bestFit="1" customWidth="1"/>
    <col min="5872" max="6112" width="9" style="4"/>
    <col min="6113" max="6113" width="5.375" style="4" customWidth="1"/>
    <col min="6114" max="6114" width="5.875" style="4" bestFit="1" customWidth="1"/>
    <col min="6115" max="6116" width="13" style="4" customWidth="1"/>
    <col min="6117" max="6117" width="39.75" style="4" customWidth="1"/>
    <col min="6118" max="6118" width="13.75" style="4" customWidth="1"/>
    <col min="6119" max="6119" width="7.625" style="4" customWidth="1"/>
    <col min="6120" max="6120" width="11.375" style="4" customWidth="1"/>
    <col min="6121" max="6121" width="16" style="4" bestFit="1" customWidth="1"/>
    <col min="6122" max="6122" width="17.25" style="4" bestFit="1" customWidth="1"/>
    <col min="6123" max="6123" width="13.125" style="4" customWidth="1"/>
    <col min="6124" max="6124" width="16" style="4" bestFit="1" customWidth="1"/>
    <col min="6125" max="6125" width="10.75" style="4" bestFit="1" customWidth="1"/>
    <col min="6126" max="6126" width="12.25" style="4" bestFit="1" customWidth="1"/>
    <col min="6127" max="6127" width="11.25" style="4" bestFit="1" customWidth="1"/>
    <col min="6128" max="6368" width="9" style="4"/>
    <col min="6369" max="6369" width="5.375" style="4" customWidth="1"/>
    <col min="6370" max="6370" width="5.875" style="4" bestFit="1" customWidth="1"/>
    <col min="6371" max="6372" width="13" style="4" customWidth="1"/>
    <col min="6373" max="6373" width="39.75" style="4" customWidth="1"/>
    <col min="6374" max="6374" width="13.75" style="4" customWidth="1"/>
    <col min="6375" max="6375" width="7.625" style="4" customWidth="1"/>
    <col min="6376" max="6376" width="11.375" style="4" customWidth="1"/>
    <col min="6377" max="6377" width="16" style="4" bestFit="1" customWidth="1"/>
    <col min="6378" max="6378" width="17.25" style="4" bestFit="1" customWidth="1"/>
    <col min="6379" max="6379" width="13.125" style="4" customWidth="1"/>
    <col min="6380" max="6380" width="16" style="4" bestFit="1" customWidth="1"/>
    <col min="6381" max="6381" width="10.75" style="4" bestFit="1" customWidth="1"/>
    <col min="6382" max="6382" width="12.25" style="4" bestFit="1" customWidth="1"/>
    <col min="6383" max="6383" width="11.25" style="4" bestFit="1" customWidth="1"/>
    <col min="6384" max="6624" width="9" style="4"/>
    <col min="6625" max="6625" width="5.375" style="4" customWidth="1"/>
    <col min="6626" max="6626" width="5.875" style="4" bestFit="1" customWidth="1"/>
    <col min="6627" max="6628" width="13" style="4" customWidth="1"/>
    <col min="6629" max="6629" width="39.75" style="4" customWidth="1"/>
    <col min="6630" max="6630" width="13.75" style="4" customWidth="1"/>
    <col min="6631" max="6631" width="7.625" style="4" customWidth="1"/>
    <col min="6632" max="6632" width="11.375" style="4" customWidth="1"/>
    <col min="6633" max="6633" width="16" style="4" bestFit="1" customWidth="1"/>
    <col min="6634" max="6634" width="17.25" style="4" bestFit="1" customWidth="1"/>
    <col min="6635" max="6635" width="13.125" style="4" customWidth="1"/>
    <col min="6636" max="6636" width="16" style="4" bestFit="1" customWidth="1"/>
    <col min="6637" max="6637" width="10.75" style="4" bestFit="1" customWidth="1"/>
    <col min="6638" max="6638" width="12.25" style="4" bestFit="1" customWidth="1"/>
    <col min="6639" max="6639" width="11.25" style="4" bestFit="1" customWidth="1"/>
    <col min="6640" max="6880" width="9" style="4"/>
    <col min="6881" max="6881" width="5.375" style="4" customWidth="1"/>
    <col min="6882" max="6882" width="5.875" style="4" bestFit="1" customWidth="1"/>
    <col min="6883" max="6884" width="13" style="4" customWidth="1"/>
    <col min="6885" max="6885" width="39.75" style="4" customWidth="1"/>
    <col min="6886" max="6886" width="13.75" style="4" customWidth="1"/>
    <col min="6887" max="6887" width="7.625" style="4" customWidth="1"/>
    <col min="6888" max="6888" width="11.375" style="4" customWidth="1"/>
    <col min="6889" max="6889" width="16" style="4" bestFit="1" customWidth="1"/>
    <col min="6890" max="6890" width="17.25" style="4" bestFit="1" customWidth="1"/>
    <col min="6891" max="6891" width="13.125" style="4" customWidth="1"/>
    <col min="6892" max="6892" width="16" style="4" bestFit="1" customWidth="1"/>
    <col min="6893" max="6893" width="10.75" style="4" bestFit="1" customWidth="1"/>
    <col min="6894" max="6894" width="12.25" style="4" bestFit="1" customWidth="1"/>
    <col min="6895" max="6895" width="11.25" style="4" bestFit="1" customWidth="1"/>
    <col min="6896" max="7136" width="9" style="4"/>
    <col min="7137" max="7137" width="5.375" style="4" customWidth="1"/>
    <col min="7138" max="7138" width="5.875" style="4" bestFit="1" customWidth="1"/>
    <col min="7139" max="7140" width="13" style="4" customWidth="1"/>
    <col min="7141" max="7141" width="39.75" style="4" customWidth="1"/>
    <col min="7142" max="7142" width="13.75" style="4" customWidth="1"/>
    <col min="7143" max="7143" width="7.625" style="4" customWidth="1"/>
    <col min="7144" max="7144" width="11.375" style="4" customWidth="1"/>
    <col min="7145" max="7145" width="16" style="4" bestFit="1" customWidth="1"/>
    <col min="7146" max="7146" width="17.25" style="4" bestFit="1" customWidth="1"/>
    <col min="7147" max="7147" width="13.125" style="4" customWidth="1"/>
    <col min="7148" max="7148" width="16" style="4" bestFit="1" customWidth="1"/>
    <col min="7149" max="7149" width="10.75" style="4" bestFit="1" customWidth="1"/>
    <col min="7150" max="7150" width="12.25" style="4" bestFit="1" customWidth="1"/>
    <col min="7151" max="7151" width="11.25" style="4" bestFit="1" customWidth="1"/>
    <col min="7152" max="7392" width="9" style="4"/>
    <col min="7393" max="7393" width="5.375" style="4" customWidth="1"/>
    <col min="7394" max="7394" width="5.875" style="4" bestFit="1" customWidth="1"/>
    <col min="7395" max="7396" width="13" style="4" customWidth="1"/>
    <col min="7397" max="7397" width="39.75" style="4" customWidth="1"/>
    <col min="7398" max="7398" width="13.75" style="4" customWidth="1"/>
    <col min="7399" max="7399" width="7.625" style="4" customWidth="1"/>
    <col min="7400" max="7400" width="11.375" style="4" customWidth="1"/>
    <col min="7401" max="7401" width="16" style="4" bestFit="1" customWidth="1"/>
    <col min="7402" max="7402" width="17.25" style="4" bestFit="1" customWidth="1"/>
    <col min="7403" max="7403" width="13.125" style="4" customWidth="1"/>
    <col min="7404" max="7404" width="16" style="4" bestFit="1" customWidth="1"/>
    <col min="7405" max="7405" width="10.75" style="4" bestFit="1" customWidth="1"/>
    <col min="7406" max="7406" width="12.25" style="4" bestFit="1" customWidth="1"/>
    <col min="7407" max="7407" width="11.25" style="4" bestFit="1" customWidth="1"/>
    <col min="7408" max="7648" width="9" style="4"/>
    <col min="7649" max="7649" width="5.375" style="4" customWidth="1"/>
    <col min="7650" max="7650" width="5.875" style="4" bestFit="1" customWidth="1"/>
    <col min="7651" max="7652" width="13" style="4" customWidth="1"/>
    <col min="7653" max="7653" width="39.75" style="4" customWidth="1"/>
    <col min="7654" max="7654" width="13.75" style="4" customWidth="1"/>
    <col min="7655" max="7655" width="7.625" style="4" customWidth="1"/>
    <col min="7656" max="7656" width="11.375" style="4" customWidth="1"/>
    <col min="7657" max="7657" width="16" style="4" bestFit="1" customWidth="1"/>
    <col min="7658" max="7658" width="17.25" style="4" bestFit="1" customWidth="1"/>
    <col min="7659" max="7659" width="13.125" style="4" customWidth="1"/>
    <col min="7660" max="7660" width="16" style="4" bestFit="1" customWidth="1"/>
    <col min="7661" max="7661" width="10.75" style="4" bestFit="1" customWidth="1"/>
    <col min="7662" max="7662" width="12.25" style="4" bestFit="1" customWidth="1"/>
    <col min="7663" max="7663" width="11.25" style="4" bestFit="1" customWidth="1"/>
    <col min="7664" max="7904" width="9" style="4"/>
    <col min="7905" max="7905" width="5.375" style="4" customWidth="1"/>
    <col min="7906" max="7906" width="5.875" style="4" bestFit="1" customWidth="1"/>
    <col min="7907" max="7908" width="13" style="4" customWidth="1"/>
    <col min="7909" max="7909" width="39.75" style="4" customWidth="1"/>
    <col min="7910" max="7910" width="13.75" style="4" customWidth="1"/>
    <col min="7911" max="7911" width="7.625" style="4" customWidth="1"/>
    <col min="7912" max="7912" width="11.375" style="4" customWidth="1"/>
    <col min="7913" max="7913" width="16" style="4" bestFit="1" customWidth="1"/>
    <col min="7914" max="7914" width="17.25" style="4" bestFit="1" customWidth="1"/>
    <col min="7915" max="7915" width="13.125" style="4" customWidth="1"/>
    <col min="7916" max="7916" width="16" style="4" bestFit="1" customWidth="1"/>
    <col min="7917" max="7917" width="10.75" style="4" bestFit="1" customWidth="1"/>
    <col min="7918" max="7918" width="12.25" style="4" bestFit="1" customWidth="1"/>
    <col min="7919" max="7919" width="11.25" style="4" bestFit="1" customWidth="1"/>
    <col min="7920" max="8160" width="9" style="4"/>
    <col min="8161" max="8161" width="5.375" style="4" customWidth="1"/>
    <col min="8162" max="8162" width="5.875" style="4" bestFit="1" customWidth="1"/>
    <col min="8163" max="8164" width="13" style="4" customWidth="1"/>
    <col min="8165" max="8165" width="39.75" style="4" customWidth="1"/>
    <col min="8166" max="8166" width="13.75" style="4" customWidth="1"/>
    <col min="8167" max="8167" width="7.625" style="4" customWidth="1"/>
    <col min="8168" max="8168" width="11.375" style="4" customWidth="1"/>
    <col min="8169" max="8169" width="16" style="4" bestFit="1" customWidth="1"/>
    <col min="8170" max="8170" width="17.25" style="4" bestFit="1" customWidth="1"/>
    <col min="8171" max="8171" width="13.125" style="4" customWidth="1"/>
    <col min="8172" max="8172" width="16" style="4" bestFit="1" customWidth="1"/>
    <col min="8173" max="8173" width="10.75" style="4" bestFit="1" customWidth="1"/>
    <col min="8174" max="8174" width="12.25" style="4" bestFit="1" customWidth="1"/>
    <col min="8175" max="8175" width="11.25" style="4" bestFit="1" customWidth="1"/>
    <col min="8176" max="8416" width="9" style="4"/>
    <col min="8417" max="8417" width="5.375" style="4" customWidth="1"/>
    <col min="8418" max="8418" width="5.875" style="4" bestFit="1" customWidth="1"/>
    <col min="8419" max="8420" width="13" style="4" customWidth="1"/>
    <col min="8421" max="8421" width="39.75" style="4" customWidth="1"/>
    <col min="8422" max="8422" width="13.75" style="4" customWidth="1"/>
    <col min="8423" max="8423" width="7.625" style="4" customWidth="1"/>
    <col min="8424" max="8424" width="11.375" style="4" customWidth="1"/>
    <col min="8425" max="8425" width="16" style="4" bestFit="1" customWidth="1"/>
    <col min="8426" max="8426" width="17.25" style="4" bestFit="1" customWidth="1"/>
    <col min="8427" max="8427" width="13.125" style="4" customWidth="1"/>
    <col min="8428" max="8428" width="16" style="4" bestFit="1" customWidth="1"/>
    <col min="8429" max="8429" width="10.75" style="4" bestFit="1" customWidth="1"/>
    <col min="8430" max="8430" width="12.25" style="4" bestFit="1" customWidth="1"/>
    <col min="8431" max="8431" width="11.25" style="4" bestFit="1" customWidth="1"/>
    <col min="8432" max="8672" width="9" style="4"/>
    <col min="8673" max="8673" width="5.375" style="4" customWidth="1"/>
    <col min="8674" max="8674" width="5.875" style="4" bestFit="1" customWidth="1"/>
    <col min="8675" max="8676" width="13" style="4" customWidth="1"/>
    <col min="8677" max="8677" width="39.75" style="4" customWidth="1"/>
    <col min="8678" max="8678" width="13.75" style="4" customWidth="1"/>
    <col min="8679" max="8679" width="7.625" style="4" customWidth="1"/>
    <col min="8680" max="8680" width="11.375" style="4" customWidth="1"/>
    <col min="8681" max="8681" width="16" style="4" bestFit="1" customWidth="1"/>
    <col min="8682" max="8682" width="17.25" style="4" bestFit="1" customWidth="1"/>
    <col min="8683" max="8683" width="13.125" style="4" customWidth="1"/>
    <col min="8684" max="8684" width="16" style="4" bestFit="1" customWidth="1"/>
    <col min="8685" max="8685" width="10.75" style="4" bestFit="1" customWidth="1"/>
    <col min="8686" max="8686" width="12.25" style="4" bestFit="1" customWidth="1"/>
    <col min="8687" max="8687" width="11.25" style="4" bestFit="1" customWidth="1"/>
    <col min="8688" max="8928" width="9" style="4"/>
    <col min="8929" max="8929" width="5.375" style="4" customWidth="1"/>
    <col min="8930" max="8930" width="5.875" style="4" bestFit="1" customWidth="1"/>
    <col min="8931" max="8932" width="13" style="4" customWidth="1"/>
    <col min="8933" max="8933" width="39.75" style="4" customWidth="1"/>
    <col min="8934" max="8934" width="13.75" style="4" customWidth="1"/>
    <col min="8935" max="8935" width="7.625" style="4" customWidth="1"/>
    <col min="8936" max="8936" width="11.375" style="4" customWidth="1"/>
    <col min="8937" max="8937" width="16" style="4" bestFit="1" customWidth="1"/>
    <col min="8938" max="8938" width="17.25" style="4" bestFit="1" customWidth="1"/>
    <col min="8939" max="8939" width="13.125" style="4" customWidth="1"/>
    <col min="8940" max="8940" width="16" style="4" bestFit="1" customWidth="1"/>
    <col min="8941" max="8941" width="10.75" style="4" bestFit="1" customWidth="1"/>
    <col min="8942" max="8942" width="12.25" style="4" bestFit="1" customWidth="1"/>
    <col min="8943" max="8943" width="11.25" style="4" bestFit="1" customWidth="1"/>
    <col min="8944" max="9184" width="9" style="4"/>
    <col min="9185" max="9185" width="5.375" style="4" customWidth="1"/>
    <col min="9186" max="9186" width="5.875" style="4" bestFit="1" customWidth="1"/>
    <col min="9187" max="9188" width="13" style="4" customWidth="1"/>
    <col min="9189" max="9189" width="39.75" style="4" customWidth="1"/>
    <col min="9190" max="9190" width="13.75" style="4" customWidth="1"/>
    <col min="9191" max="9191" width="7.625" style="4" customWidth="1"/>
    <col min="9192" max="9192" width="11.375" style="4" customWidth="1"/>
    <col min="9193" max="9193" width="16" style="4" bestFit="1" customWidth="1"/>
    <col min="9194" max="9194" width="17.25" style="4" bestFit="1" customWidth="1"/>
    <col min="9195" max="9195" width="13.125" style="4" customWidth="1"/>
    <col min="9196" max="9196" width="16" style="4" bestFit="1" customWidth="1"/>
    <col min="9197" max="9197" width="10.75" style="4" bestFit="1" customWidth="1"/>
    <col min="9198" max="9198" width="12.25" style="4" bestFit="1" customWidth="1"/>
    <col min="9199" max="9199" width="11.25" style="4" bestFit="1" customWidth="1"/>
    <col min="9200" max="9440" width="9" style="4"/>
    <col min="9441" max="9441" width="5.375" style="4" customWidth="1"/>
    <col min="9442" max="9442" width="5.875" style="4" bestFit="1" customWidth="1"/>
    <col min="9443" max="9444" width="13" style="4" customWidth="1"/>
    <col min="9445" max="9445" width="39.75" style="4" customWidth="1"/>
    <col min="9446" max="9446" width="13.75" style="4" customWidth="1"/>
    <col min="9447" max="9447" width="7.625" style="4" customWidth="1"/>
    <col min="9448" max="9448" width="11.375" style="4" customWidth="1"/>
    <col min="9449" max="9449" width="16" style="4" bestFit="1" customWidth="1"/>
    <col min="9450" max="9450" width="17.25" style="4" bestFit="1" customWidth="1"/>
    <col min="9451" max="9451" width="13.125" style="4" customWidth="1"/>
    <col min="9452" max="9452" width="16" style="4" bestFit="1" customWidth="1"/>
    <col min="9453" max="9453" width="10.75" style="4" bestFit="1" customWidth="1"/>
    <col min="9454" max="9454" width="12.25" style="4" bestFit="1" customWidth="1"/>
    <col min="9455" max="9455" width="11.25" style="4" bestFit="1" customWidth="1"/>
    <col min="9456" max="9696" width="9" style="4"/>
    <col min="9697" max="9697" width="5.375" style="4" customWidth="1"/>
    <col min="9698" max="9698" width="5.875" style="4" bestFit="1" customWidth="1"/>
    <col min="9699" max="9700" width="13" style="4" customWidth="1"/>
    <col min="9701" max="9701" width="39.75" style="4" customWidth="1"/>
    <col min="9702" max="9702" width="13.75" style="4" customWidth="1"/>
    <col min="9703" max="9703" width="7.625" style="4" customWidth="1"/>
    <col min="9704" max="9704" width="11.375" style="4" customWidth="1"/>
    <col min="9705" max="9705" width="16" style="4" bestFit="1" customWidth="1"/>
    <col min="9706" max="9706" width="17.25" style="4" bestFit="1" customWidth="1"/>
    <col min="9707" max="9707" width="13.125" style="4" customWidth="1"/>
    <col min="9708" max="9708" width="16" style="4" bestFit="1" customWidth="1"/>
    <col min="9709" max="9709" width="10.75" style="4" bestFit="1" customWidth="1"/>
    <col min="9710" max="9710" width="12.25" style="4" bestFit="1" customWidth="1"/>
    <col min="9711" max="9711" width="11.25" style="4" bestFit="1" customWidth="1"/>
    <col min="9712" max="9952" width="9" style="4"/>
    <col min="9953" max="9953" width="5.375" style="4" customWidth="1"/>
    <col min="9954" max="9954" width="5.875" style="4" bestFit="1" customWidth="1"/>
    <col min="9955" max="9956" width="13" style="4" customWidth="1"/>
    <col min="9957" max="9957" width="39.75" style="4" customWidth="1"/>
    <col min="9958" max="9958" width="13.75" style="4" customWidth="1"/>
    <col min="9959" max="9959" width="7.625" style="4" customWidth="1"/>
    <col min="9960" max="9960" width="11.375" style="4" customWidth="1"/>
    <col min="9961" max="9961" width="16" style="4" bestFit="1" customWidth="1"/>
    <col min="9962" max="9962" width="17.25" style="4" bestFit="1" customWidth="1"/>
    <col min="9963" max="9963" width="13.125" style="4" customWidth="1"/>
    <col min="9964" max="9964" width="16" style="4" bestFit="1" customWidth="1"/>
    <col min="9965" max="9965" width="10.75" style="4" bestFit="1" customWidth="1"/>
    <col min="9966" max="9966" width="12.25" style="4" bestFit="1" customWidth="1"/>
    <col min="9967" max="9967" width="11.25" style="4" bestFit="1" customWidth="1"/>
    <col min="9968" max="10208" width="9" style="4"/>
    <col min="10209" max="10209" width="5.375" style="4" customWidth="1"/>
    <col min="10210" max="10210" width="5.875" style="4" bestFit="1" customWidth="1"/>
    <col min="10211" max="10212" width="13" style="4" customWidth="1"/>
    <col min="10213" max="10213" width="39.75" style="4" customWidth="1"/>
    <col min="10214" max="10214" width="13.75" style="4" customWidth="1"/>
    <col min="10215" max="10215" width="7.625" style="4" customWidth="1"/>
    <col min="10216" max="10216" width="11.375" style="4" customWidth="1"/>
    <col min="10217" max="10217" width="16" style="4" bestFit="1" customWidth="1"/>
    <col min="10218" max="10218" width="17.25" style="4" bestFit="1" customWidth="1"/>
    <col min="10219" max="10219" width="13.125" style="4" customWidth="1"/>
    <col min="10220" max="10220" width="16" style="4" bestFit="1" customWidth="1"/>
    <col min="10221" max="10221" width="10.75" style="4" bestFit="1" customWidth="1"/>
    <col min="10222" max="10222" width="12.25" style="4" bestFit="1" customWidth="1"/>
    <col min="10223" max="10223" width="11.25" style="4" bestFit="1" customWidth="1"/>
    <col min="10224" max="10464" width="9" style="4"/>
    <col min="10465" max="10465" width="5.375" style="4" customWidth="1"/>
    <col min="10466" max="10466" width="5.875" style="4" bestFit="1" customWidth="1"/>
    <col min="10467" max="10468" width="13" style="4" customWidth="1"/>
    <col min="10469" max="10469" width="39.75" style="4" customWidth="1"/>
    <col min="10470" max="10470" width="13.75" style="4" customWidth="1"/>
    <col min="10471" max="10471" width="7.625" style="4" customWidth="1"/>
    <col min="10472" max="10472" width="11.375" style="4" customWidth="1"/>
    <col min="10473" max="10473" width="16" style="4" bestFit="1" customWidth="1"/>
    <col min="10474" max="10474" width="17.25" style="4" bestFit="1" customWidth="1"/>
    <col min="10475" max="10475" width="13.125" style="4" customWidth="1"/>
    <col min="10476" max="10476" width="16" style="4" bestFit="1" customWidth="1"/>
    <col min="10477" max="10477" width="10.75" style="4" bestFit="1" customWidth="1"/>
    <col min="10478" max="10478" width="12.25" style="4" bestFit="1" customWidth="1"/>
    <col min="10479" max="10479" width="11.25" style="4" bestFit="1" customWidth="1"/>
    <col min="10480" max="10720" width="9" style="4"/>
    <col min="10721" max="10721" width="5.375" style="4" customWidth="1"/>
    <col min="10722" max="10722" width="5.875" style="4" bestFit="1" customWidth="1"/>
    <col min="10723" max="10724" width="13" style="4" customWidth="1"/>
    <col min="10725" max="10725" width="39.75" style="4" customWidth="1"/>
    <col min="10726" max="10726" width="13.75" style="4" customWidth="1"/>
    <col min="10727" max="10727" width="7.625" style="4" customWidth="1"/>
    <col min="10728" max="10728" width="11.375" style="4" customWidth="1"/>
    <col min="10729" max="10729" width="16" style="4" bestFit="1" customWidth="1"/>
    <col min="10730" max="10730" width="17.25" style="4" bestFit="1" customWidth="1"/>
    <col min="10731" max="10731" width="13.125" style="4" customWidth="1"/>
    <col min="10732" max="10732" width="16" style="4" bestFit="1" customWidth="1"/>
    <col min="10733" max="10733" width="10.75" style="4" bestFit="1" customWidth="1"/>
    <col min="10734" max="10734" width="12.25" style="4" bestFit="1" customWidth="1"/>
    <col min="10735" max="10735" width="11.25" style="4" bestFit="1" customWidth="1"/>
    <col min="10736" max="10976" width="9" style="4"/>
    <col min="10977" max="10977" width="5.375" style="4" customWidth="1"/>
    <col min="10978" max="10978" width="5.875" style="4" bestFit="1" customWidth="1"/>
    <col min="10979" max="10980" width="13" style="4" customWidth="1"/>
    <col min="10981" max="10981" width="39.75" style="4" customWidth="1"/>
    <col min="10982" max="10982" width="13.75" style="4" customWidth="1"/>
    <col min="10983" max="10983" width="7.625" style="4" customWidth="1"/>
    <col min="10984" max="10984" width="11.375" style="4" customWidth="1"/>
    <col min="10985" max="10985" width="16" style="4" bestFit="1" customWidth="1"/>
    <col min="10986" max="10986" width="17.25" style="4" bestFit="1" customWidth="1"/>
    <col min="10987" max="10987" width="13.125" style="4" customWidth="1"/>
    <col min="10988" max="10988" width="16" style="4" bestFit="1" customWidth="1"/>
    <col min="10989" max="10989" width="10.75" style="4" bestFit="1" customWidth="1"/>
    <col min="10990" max="10990" width="12.25" style="4" bestFit="1" customWidth="1"/>
    <col min="10991" max="10991" width="11.25" style="4" bestFit="1" customWidth="1"/>
    <col min="10992" max="11232" width="9" style="4"/>
    <col min="11233" max="11233" width="5.375" style="4" customWidth="1"/>
    <col min="11234" max="11234" width="5.875" style="4" bestFit="1" customWidth="1"/>
    <col min="11235" max="11236" width="13" style="4" customWidth="1"/>
    <col min="11237" max="11237" width="39.75" style="4" customWidth="1"/>
    <col min="11238" max="11238" width="13.75" style="4" customWidth="1"/>
    <col min="11239" max="11239" width="7.625" style="4" customWidth="1"/>
    <col min="11240" max="11240" width="11.375" style="4" customWidth="1"/>
    <col min="11241" max="11241" width="16" style="4" bestFit="1" customWidth="1"/>
    <col min="11242" max="11242" width="17.25" style="4" bestFit="1" customWidth="1"/>
    <col min="11243" max="11243" width="13.125" style="4" customWidth="1"/>
    <col min="11244" max="11244" width="16" style="4" bestFit="1" customWidth="1"/>
    <col min="11245" max="11245" width="10.75" style="4" bestFit="1" customWidth="1"/>
    <col min="11246" max="11246" width="12.25" style="4" bestFit="1" customWidth="1"/>
    <col min="11247" max="11247" width="11.25" style="4" bestFit="1" customWidth="1"/>
    <col min="11248" max="11488" width="9" style="4"/>
    <col min="11489" max="11489" width="5.375" style="4" customWidth="1"/>
    <col min="11490" max="11490" width="5.875" style="4" bestFit="1" customWidth="1"/>
    <col min="11491" max="11492" width="13" style="4" customWidth="1"/>
    <col min="11493" max="11493" width="39.75" style="4" customWidth="1"/>
    <col min="11494" max="11494" width="13.75" style="4" customWidth="1"/>
    <col min="11495" max="11495" width="7.625" style="4" customWidth="1"/>
    <col min="11496" max="11496" width="11.375" style="4" customWidth="1"/>
    <col min="11497" max="11497" width="16" style="4" bestFit="1" customWidth="1"/>
    <col min="11498" max="11498" width="17.25" style="4" bestFit="1" customWidth="1"/>
    <col min="11499" max="11499" width="13.125" style="4" customWidth="1"/>
    <col min="11500" max="11500" width="16" style="4" bestFit="1" customWidth="1"/>
    <col min="11501" max="11501" width="10.75" style="4" bestFit="1" customWidth="1"/>
    <col min="11502" max="11502" width="12.25" style="4" bestFit="1" customWidth="1"/>
    <col min="11503" max="11503" width="11.25" style="4" bestFit="1" customWidth="1"/>
    <col min="11504" max="11744" width="9" style="4"/>
    <col min="11745" max="11745" width="5.375" style="4" customWidth="1"/>
    <col min="11746" max="11746" width="5.875" style="4" bestFit="1" customWidth="1"/>
    <col min="11747" max="11748" width="13" style="4" customWidth="1"/>
    <col min="11749" max="11749" width="39.75" style="4" customWidth="1"/>
    <col min="11750" max="11750" width="13.75" style="4" customWidth="1"/>
    <col min="11751" max="11751" width="7.625" style="4" customWidth="1"/>
    <col min="11752" max="11752" width="11.375" style="4" customWidth="1"/>
    <col min="11753" max="11753" width="16" style="4" bestFit="1" customWidth="1"/>
    <col min="11754" max="11754" width="17.25" style="4" bestFit="1" customWidth="1"/>
    <col min="11755" max="11755" width="13.125" style="4" customWidth="1"/>
    <col min="11756" max="11756" width="16" style="4" bestFit="1" customWidth="1"/>
    <col min="11757" max="11757" width="10.75" style="4" bestFit="1" customWidth="1"/>
    <col min="11758" max="11758" width="12.25" style="4" bestFit="1" customWidth="1"/>
    <col min="11759" max="11759" width="11.25" style="4" bestFit="1" customWidth="1"/>
    <col min="11760" max="12000" width="9" style="4"/>
    <col min="12001" max="12001" width="5.375" style="4" customWidth="1"/>
    <col min="12002" max="12002" width="5.875" style="4" bestFit="1" customWidth="1"/>
    <col min="12003" max="12004" width="13" style="4" customWidth="1"/>
    <col min="12005" max="12005" width="39.75" style="4" customWidth="1"/>
    <col min="12006" max="12006" width="13.75" style="4" customWidth="1"/>
    <col min="12007" max="12007" width="7.625" style="4" customWidth="1"/>
    <col min="12008" max="12008" width="11.375" style="4" customWidth="1"/>
    <col min="12009" max="12009" width="16" style="4" bestFit="1" customWidth="1"/>
    <col min="12010" max="12010" width="17.25" style="4" bestFit="1" customWidth="1"/>
    <col min="12011" max="12011" width="13.125" style="4" customWidth="1"/>
    <col min="12012" max="12012" width="16" style="4" bestFit="1" customWidth="1"/>
    <col min="12013" max="12013" width="10.75" style="4" bestFit="1" customWidth="1"/>
    <col min="12014" max="12014" width="12.25" style="4" bestFit="1" customWidth="1"/>
    <col min="12015" max="12015" width="11.25" style="4" bestFit="1" customWidth="1"/>
    <col min="12016" max="12256" width="9" style="4"/>
    <col min="12257" max="12257" width="5.375" style="4" customWidth="1"/>
    <col min="12258" max="12258" width="5.875" style="4" bestFit="1" customWidth="1"/>
    <col min="12259" max="12260" width="13" style="4" customWidth="1"/>
    <col min="12261" max="12261" width="39.75" style="4" customWidth="1"/>
    <col min="12262" max="12262" width="13.75" style="4" customWidth="1"/>
    <col min="12263" max="12263" width="7.625" style="4" customWidth="1"/>
    <col min="12264" max="12264" width="11.375" style="4" customWidth="1"/>
    <col min="12265" max="12265" width="16" style="4" bestFit="1" customWidth="1"/>
    <col min="12266" max="12266" width="17.25" style="4" bestFit="1" customWidth="1"/>
    <col min="12267" max="12267" width="13.125" style="4" customWidth="1"/>
    <col min="12268" max="12268" width="16" style="4" bestFit="1" customWidth="1"/>
    <col min="12269" max="12269" width="10.75" style="4" bestFit="1" customWidth="1"/>
    <col min="12270" max="12270" width="12.25" style="4" bestFit="1" customWidth="1"/>
    <col min="12271" max="12271" width="11.25" style="4" bestFit="1" customWidth="1"/>
    <col min="12272" max="12512" width="9" style="4"/>
    <col min="12513" max="12513" width="5.375" style="4" customWidth="1"/>
    <col min="12514" max="12514" width="5.875" style="4" bestFit="1" customWidth="1"/>
    <col min="12515" max="12516" width="13" style="4" customWidth="1"/>
    <col min="12517" max="12517" width="39.75" style="4" customWidth="1"/>
    <col min="12518" max="12518" width="13.75" style="4" customWidth="1"/>
    <col min="12519" max="12519" width="7.625" style="4" customWidth="1"/>
    <col min="12520" max="12520" width="11.375" style="4" customWidth="1"/>
    <col min="12521" max="12521" width="16" style="4" bestFit="1" customWidth="1"/>
    <col min="12522" max="12522" width="17.25" style="4" bestFit="1" customWidth="1"/>
    <col min="12523" max="12523" width="13.125" style="4" customWidth="1"/>
    <col min="12524" max="12524" width="16" style="4" bestFit="1" customWidth="1"/>
    <col min="12525" max="12525" width="10.75" style="4" bestFit="1" customWidth="1"/>
    <col min="12526" max="12526" width="12.25" style="4" bestFit="1" customWidth="1"/>
    <col min="12527" max="12527" width="11.25" style="4" bestFit="1" customWidth="1"/>
    <col min="12528" max="12768" width="9" style="4"/>
    <col min="12769" max="12769" width="5.375" style="4" customWidth="1"/>
    <col min="12770" max="12770" width="5.875" style="4" bestFit="1" customWidth="1"/>
    <col min="12771" max="12772" width="13" style="4" customWidth="1"/>
    <col min="12773" max="12773" width="39.75" style="4" customWidth="1"/>
    <col min="12774" max="12774" width="13.75" style="4" customWidth="1"/>
    <col min="12775" max="12775" width="7.625" style="4" customWidth="1"/>
    <col min="12776" max="12776" width="11.375" style="4" customWidth="1"/>
    <col min="12777" max="12777" width="16" style="4" bestFit="1" customWidth="1"/>
    <col min="12778" max="12778" width="17.25" style="4" bestFit="1" customWidth="1"/>
    <col min="12779" max="12779" width="13.125" style="4" customWidth="1"/>
    <col min="12780" max="12780" width="16" style="4" bestFit="1" customWidth="1"/>
    <col min="12781" max="12781" width="10.75" style="4" bestFit="1" customWidth="1"/>
    <col min="12782" max="12782" width="12.25" style="4" bestFit="1" customWidth="1"/>
    <col min="12783" max="12783" width="11.25" style="4" bestFit="1" customWidth="1"/>
    <col min="12784" max="13024" width="9" style="4"/>
    <col min="13025" max="13025" width="5.375" style="4" customWidth="1"/>
    <col min="13026" max="13026" width="5.875" style="4" bestFit="1" customWidth="1"/>
    <col min="13027" max="13028" width="13" style="4" customWidth="1"/>
    <col min="13029" max="13029" width="39.75" style="4" customWidth="1"/>
    <col min="13030" max="13030" width="13.75" style="4" customWidth="1"/>
    <col min="13031" max="13031" width="7.625" style="4" customWidth="1"/>
    <col min="13032" max="13032" width="11.375" style="4" customWidth="1"/>
    <col min="13033" max="13033" width="16" style="4" bestFit="1" customWidth="1"/>
    <col min="13034" max="13034" width="17.25" style="4" bestFit="1" customWidth="1"/>
    <col min="13035" max="13035" width="13.125" style="4" customWidth="1"/>
    <col min="13036" max="13036" width="16" style="4" bestFit="1" customWidth="1"/>
    <col min="13037" max="13037" width="10.75" style="4" bestFit="1" customWidth="1"/>
    <col min="13038" max="13038" width="12.25" style="4" bestFit="1" customWidth="1"/>
    <col min="13039" max="13039" width="11.25" style="4" bestFit="1" customWidth="1"/>
    <col min="13040" max="13280" width="9" style="4"/>
    <col min="13281" max="13281" width="5.375" style="4" customWidth="1"/>
    <col min="13282" max="13282" width="5.875" style="4" bestFit="1" customWidth="1"/>
    <col min="13283" max="13284" width="13" style="4" customWidth="1"/>
    <col min="13285" max="13285" width="39.75" style="4" customWidth="1"/>
    <col min="13286" max="13286" width="13.75" style="4" customWidth="1"/>
    <col min="13287" max="13287" width="7.625" style="4" customWidth="1"/>
    <col min="13288" max="13288" width="11.375" style="4" customWidth="1"/>
    <col min="13289" max="13289" width="16" style="4" bestFit="1" customWidth="1"/>
    <col min="13290" max="13290" width="17.25" style="4" bestFit="1" customWidth="1"/>
    <col min="13291" max="13291" width="13.125" style="4" customWidth="1"/>
    <col min="13292" max="13292" width="16" style="4" bestFit="1" customWidth="1"/>
    <col min="13293" max="13293" width="10.75" style="4" bestFit="1" customWidth="1"/>
    <col min="13294" max="13294" width="12.25" style="4" bestFit="1" customWidth="1"/>
    <col min="13295" max="13295" width="11.25" style="4" bestFit="1" customWidth="1"/>
    <col min="13296" max="13536" width="9" style="4"/>
    <col min="13537" max="13537" width="5.375" style="4" customWidth="1"/>
    <col min="13538" max="13538" width="5.875" style="4" bestFit="1" customWidth="1"/>
    <col min="13539" max="13540" width="13" style="4" customWidth="1"/>
    <col min="13541" max="13541" width="39.75" style="4" customWidth="1"/>
    <col min="13542" max="13542" width="13.75" style="4" customWidth="1"/>
    <col min="13543" max="13543" width="7.625" style="4" customWidth="1"/>
    <col min="13544" max="13544" width="11.375" style="4" customWidth="1"/>
    <col min="13545" max="13545" width="16" style="4" bestFit="1" customWidth="1"/>
    <col min="13546" max="13546" width="17.25" style="4" bestFit="1" customWidth="1"/>
    <col min="13547" max="13547" width="13.125" style="4" customWidth="1"/>
    <col min="13548" max="13548" width="16" style="4" bestFit="1" customWidth="1"/>
    <col min="13549" max="13549" width="10.75" style="4" bestFit="1" customWidth="1"/>
    <col min="13550" max="13550" width="12.25" style="4" bestFit="1" customWidth="1"/>
    <col min="13551" max="13551" width="11.25" style="4" bestFit="1" customWidth="1"/>
    <col min="13552" max="13792" width="9" style="4"/>
    <col min="13793" max="13793" width="5.375" style="4" customWidth="1"/>
    <col min="13794" max="13794" width="5.875" style="4" bestFit="1" customWidth="1"/>
    <col min="13795" max="13796" width="13" style="4" customWidth="1"/>
    <col min="13797" max="13797" width="39.75" style="4" customWidth="1"/>
    <col min="13798" max="13798" width="13.75" style="4" customWidth="1"/>
    <col min="13799" max="13799" width="7.625" style="4" customWidth="1"/>
    <col min="13800" max="13800" width="11.375" style="4" customWidth="1"/>
    <col min="13801" max="13801" width="16" style="4" bestFit="1" customWidth="1"/>
    <col min="13802" max="13802" width="17.25" style="4" bestFit="1" customWidth="1"/>
    <col min="13803" max="13803" width="13.125" style="4" customWidth="1"/>
    <col min="13804" max="13804" width="16" style="4" bestFit="1" customWidth="1"/>
    <col min="13805" max="13805" width="10.75" style="4" bestFit="1" customWidth="1"/>
    <col min="13806" max="13806" width="12.25" style="4" bestFit="1" customWidth="1"/>
    <col min="13807" max="13807" width="11.25" style="4" bestFit="1" customWidth="1"/>
    <col min="13808" max="14048" width="9" style="4"/>
    <col min="14049" max="14049" width="5.375" style="4" customWidth="1"/>
    <col min="14050" max="14050" width="5.875" style="4" bestFit="1" customWidth="1"/>
    <col min="14051" max="14052" width="13" style="4" customWidth="1"/>
    <col min="14053" max="14053" width="39.75" style="4" customWidth="1"/>
    <col min="14054" max="14054" width="13.75" style="4" customWidth="1"/>
    <col min="14055" max="14055" width="7.625" style="4" customWidth="1"/>
    <col min="14056" max="14056" width="11.375" style="4" customWidth="1"/>
    <col min="14057" max="14057" width="16" style="4" bestFit="1" customWidth="1"/>
    <col min="14058" max="14058" width="17.25" style="4" bestFit="1" customWidth="1"/>
    <col min="14059" max="14059" width="13.125" style="4" customWidth="1"/>
    <col min="14060" max="14060" width="16" style="4" bestFit="1" customWidth="1"/>
    <col min="14061" max="14061" width="10.75" style="4" bestFit="1" customWidth="1"/>
    <col min="14062" max="14062" width="12.25" style="4" bestFit="1" customWidth="1"/>
    <col min="14063" max="14063" width="11.25" style="4" bestFit="1" customWidth="1"/>
    <col min="14064" max="14304" width="9" style="4"/>
    <col min="14305" max="14305" width="5.375" style="4" customWidth="1"/>
    <col min="14306" max="14306" width="5.875" style="4" bestFit="1" customWidth="1"/>
    <col min="14307" max="14308" width="13" style="4" customWidth="1"/>
    <col min="14309" max="14309" width="39.75" style="4" customWidth="1"/>
    <col min="14310" max="14310" width="13.75" style="4" customWidth="1"/>
    <col min="14311" max="14311" width="7.625" style="4" customWidth="1"/>
    <col min="14312" max="14312" width="11.375" style="4" customWidth="1"/>
    <col min="14313" max="14313" width="16" style="4" bestFit="1" customWidth="1"/>
    <col min="14314" max="14314" width="17.25" style="4" bestFit="1" customWidth="1"/>
    <col min="14315" max="14315" width="13.125" style="4" customWidth="1"/>
    <col min="14316" max="14316" width="16" style="4" bestFit="1" customWidth="1"/>
    <col min="14317" max="14317" width="10.75" style="4" bestFit="1" customWidth="1"/>
    <col min="14318" max="14318" width="12.25" style="4" bestFit="1" customWidth="1"/>
    <col min="14319" max="14319" width="11.25" style="4" bestFit="1" customWidth="1"/>
    <col min="14320" max="14560" width="9" style="4"/>
    <col min="14561" max="14561" width="5.375" style="4" customWidth="1"/>
    <col min="14562" max="14562" width="5.875" style="4" bestFit="1" customWidth="1"/>
    <col min="14563" max="14564" width="13" style="4" customWidth="1"/>
    <col min="14565" max="14565" width="39.75" style="4" customWidth="1"/>
    <col min="14566" max="14566" width="13.75" style="4" customWidth="1"/>
    <col min="14567" max="14567" width="7.625" style="4" customWidth="1"/>
    <col min="14568" max="14568" width="11.375" style="4" customWidth="1"/>
    <col min="14569" max="14569" width="16" style="4" bestFit="1" customWidth="1"/>
    <col min="14570" max="14570" width="17.25" style="4" bestFit="1" customWidth="1"/>
    <col min="14571" max="14571" width="13.125" style="4" customWidth="1"/>
    <col min="14572" max="14572" width="16" style="4" bestFit="1" customWidth="1"/>
    <col min="14573" max="14573" width="10.75" style="4" bestFit="1" customWidth="1"/>
    <col min="14574" max="14574" width="12.25" style="4" bestFit="1" customWidth="1"/>
    <col min="14575" max="14575" width="11.25" style="4" bestFit="1" customWidth="1"/>
    <col min="14576" max="14816" width="9" style="4"/>
    <col min="14817" max="14817" width="5.375" style="4" customWidth="1"/>
    <col min="14818" max="14818" width="5.875" style="4" bestFit="1" customWidth="1"/>
    <col min="14819" max="14820" width="13" style="4" customWidth="1"/>
    <col min="14821" max="14821" width="39.75" style="4" customWidth="1"/>
    <col min="14822" max="14822" width="13.75" style="4" customWidth="1"/>
    <col min="14823" max="14823" width="7.625" style="4" customWidth="1"/>
    <col min="14824" max="14824" width="11.375" style="4" customWidth="1"/>
    <col min="14825" max="14825" width="16" style="4" bestFit="1" customWidth="1"/>
    <col min="14826" max="14826" width="17.25" style="4" bestFit="1" customWidth="1"/>
    <col min="14827" max="14827" width="13.125" style="4" customWidth="1"/>
    <col min="14828" max="14828" width="16" style="4" bestFit="1" customWidth="1"/>
    <col min="14829" max="14829" width="10.75" style="4" bestFit="1" customWidth="1"/>
    <col min="14830" max="14830" width="12.25" style="4" bestFit="1" customWidth="1"/>
    <col min="14831" max="14831" width="11.25" style="4" bestFit="1" customWidth="1"/>
    <col min="14832" max="15072" width="9" style="4"/>
    <col min="15073" max="15073" width="5.375" style="4" customWidth="1"/>
    <col min="15074" max="15074" width="5.875" style="4" bestFit="1" customWidth="1"/>
    <col min="15075" max="15076" width="13" style="4" customWidth="1"/>
    <col min="15077" max="15077" width="39.75" style="4" customWidth="1"/>
    <col min="15078" max="15078" width="13.75" style="4" customWidth="1"/>
    <col min="15079" max="15079" width="7.625" style="4" customWidth="1"/>
    <col min="15080" max="15080" width="11.375" style="4" customWidth="1"/>
    <col min="15081" max="15081" width="16" style="4" bestFit="1" customWidth="1"/>
    <col min="15082" max="15082" width="17.25" style="4" bestFit="1" customWidth="1"/>
    <col min="15083" max="15083" width="13.125" style="4" customWidth="1"/>
    <col min="15084" max="15084" width="16" style="4" bestFit="1" customWidth="1"/>
    <col min="15085" max="15085" width="10.75" style="4" bestFit="1" customWidth="1"/>
    <col min="15086" max="15086" width="12.25" style="4" bestFit="1" customWidth="1"/>
    <col min="15087" max="15087" width="11.25" style="4" bestFit="1" customWidth="1"/>
    <col min="15088" max="15328" width="9" style="4"/>
    <col min="15329" max="15329" width="5.375" style="4" customWidth="1"/>
    <col min="15330" max="15330" width="5.875" style="4" bestFit="1" customWidth="1"/>
    <col min="15331" max="15332" width="13" style="4" customWidth="1"/>
    <col min="15333" max="15333" width="39.75" style="4" customWidth="1"/>
    <col min="15334" max="15334" width="13.75" style="4" customWidth="1"/>
    <col min="15335" max="15335" width="7.625" style="4" customWidth="1"/>
    <col min="15336" max="15336" width="11.375" style="4" customWidth="1"/>
    <col min="15337" max="15337" width="16" style="4" bestFit="1" customWidth="1"/>
    <col min="15338" max="15338" width="17.25" style="4" bestFit="1" customWidth="1"/>
    <col min="15339" max="15339" width="13.125" style="4" customWidth="1"/>
    <col min="15340" max="15340" width="16" style="4" bestFit="1" customWidth="1"/>
    <col min="15341" max="15341" width="10.75" style="4" bestFit="1" customWidth="1"/>
    <col min="15342" max="15342" width="12.25" style="4" bestFit="1" customWidth="1"/>
    <col min="15343" max="15343" width="11.25" style="4" bestFit="1" customWidth="1"/>
    <col min="15344" max="15584" width="9" style="4"/>
    <col min="15585" max="15585" width="5.375" style="4" customWidth="1"/>
    <col min="15586" max="15586" width="5.875" style="4" bestFit="1" customWidth="1"/>
    <col min="15587" max="15588" width="13" style="4" customWidth="1"/>
    <col min="15589" max="15589" width="39.75" style="4" customWidth="1"/>
    <col min="15590" max="15590" width="13.75" style="4" customWidth="1"/>
    <col min="15591" max="15591" width="7.625" style="4" customWidth="1"/>
    <col min="15592" max="15592" width="11.375" style="4" customWidth="1"/>
    <col min="15593" max="15593" width="16" style="4" bestFit="1" customWidth="1"/>
    <col min="15594" max="15594" width="17.25" style="4" bestFit="1" customWidth="1"/>
    <col min="15595" max="15595" width="13.125" style="4" customWidth="1"/>
    <col min="15596" max="15596" width="16" style="4" bestFit="1" customWidth="1"/>
    <col min="15597" max="15597" width="10.75" style="4" bestFit="1" customWidth="1"/>
    <col min="15598" max="15598" width="12.25" style="4" bestFit="1" customWidth="1"/>
    <col min="15599" max="15599" width="11.25" style="4" bestFit="1" customWidth="1"/>
    <col min="15600" max="15840" width="9" style="4"/>
    <col min="15841" max="15841" width="5.375" style="4" customWidth="1"/>
    <col min="15842" max="15842" width="5.875" style="4" bestFit="1" customWidth="1"/>
    <col min="15843" max="15844" width="13" style="4" customWidth="1"/>
    <col min="15845" max="15845" width="39.75" style="4" customWidth="1"/>
    <col min="15846" max="15846" width="13.75" style="4" customWidth="1"/>
    <col min="15847" max="15847" width="7.625" style="4" customWidth="1"/>
    <col min="15848" max="15848" width="11.375" style="4" customWidth="1"/>
    <col min="15849" max="15849" width="16" style="4" bestFit="1" customWidth="1"/>
    <col min="15850" max="15850" width="17.25" style="4" bestFit="1" customWidth="1"/>
    <col min="15851" max="15851" width="13.125" style="4" customWidth="1"/>
    <col min="15852" max="15852" width="16" style="4" bestFit="1" customWidth="1"/>
    <col min="15853" max="15853" width="10.75" style="4" bestFit="1" customWidth="1"/>
    <col min="15854" max="15854" width="12.25" style="4" bestFit="1" customWidth="1"/>
    <col min="15855" max="15855" width="11.25" style="4" bestFit="1" customWidth="1"/>
    <col min="15856" max="16096" width="9" style="4"/>
    <col min="16097" max="16097" width="5.375" style="4" customWidth="1"/>
    <col min="16098" max="16098" width="5.875" style="4" bestFit="1" customWidth="1"/>
    <col min="16099" max="16100" width="13" style="4" customWidth="1"/>
    <col min="16101" max="16101" width="39.75" style="4" customWidth="1"/>
    <col min="16102" max="16102" width="13.75" style="4" customWidth="1"/>
    <col min="16103" max="16103" width="7.625" style="4" customWidth="1"/>
    <col min="16104" max="16104" width="11.375" style="4" customWidth="1"/>
    <col min="16105" max="16105" width="16" style="4" bestFit="1" customWidth="1"/>
    <col min="16106" max="16106" width="17.25" style="4" bestFit="1" customWidth="1"/>
    <col min="16107" max="16107" width="13.125" style="4" customWidth="1"/>
    <col min="16108" max="16108" width="16" style="4" bestFit="1" customWidth="1"/>
    <col min="16109" max="16109" width="10.75" style="4" bestFit="1" customWidth="1"/>
    <col min="16110" max="16110" width="12.25" style="4" bestFit="1" customWidth="1"/>
    <col min="16111" max="16111" width="11.25" style="4" bestFit="1" customWidth="1"/>
    <col min="16112" max="16384" width="9" style="4"/>
  </cols>
  <sheetData>
    <row r="1" spans="1:15" ht="23.25" customHeight="1">
      <c r="A1" s="499" t="s">
        <v>1095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15" s="5" customFormat="1" ht="23.25" customHeight="1" thickBot="1">
      <c r="A2" s="499"/>
      <c r="B2" s="499"/>
      <c r="C2" s="499"/>
      <c r="D2" s="499"/>
      <c r="E2" s="499"/>
      <c r="F2" s="499"/>
      <c r="G2" s="499"/>
      <c r="H2" s="499"/>
      <c r="I2" s="499"/>
      <c r="J2" s="499"/>
    </row>
    <row r="3" spans="1:15" s="473" customFormat="1" ht="21.75" customHeight="1">
      <c r="A3" s="500"/>
      <c r="B3" s="500"/>
      <c r="C3" s="500"/>
      <c r="D3" s="471"/>
      <c r="E3" s="501"/>
      <c r="F3" s="501"/>
      <c r="G3" s="472"/>
      <c r="I3" s="474" t="s">
        <v>1074</v>
      </c>
      <c r="J3" s="475"/>
      <c r="K3" s="471"/>
      <c r="L3" s="471"/>
      <c r="M3" s="471"/>
      <c r="N3" s="471"/>
      <c r="O3" s="471"/>
    </row>
    <row r="4" spans="1:15" s="473" customFormat="1" ht="21.75" customHeight="1">
      <c r="A4" s="476"/>
      <c r="B4" s="476"/>
      <c r="C4" s="476"/>
      <c r="D4" s="471"/>
      <c r="E4" s="472"/>
      <c r="F4" s="472"/>
      <c r="G4" s="472"/>
      <c r="I4" s="488" t="s">
        <v>1061</v>
      </c>
      <c r="J4" s="490" t="s">
        <v>1062</v>
      </c>
      <c r="K4" s="478" t="s">
        <v>1064</v>
      </c>
      <c r="L4" s="471"/>
      <c r="M4" s="471"/>
      <c r="N4" s="471"/>
      <c r="O4" s="471"/>
    </row>
    <row r="5" spans="1:15" s="473" customFormat="1" ht="21.75" customHeight="1">
      <c r="A5" s="476"/>
      <c r="B5" s="476"/>
      <c r="C5" s="476"/>
      <c r="D5" s="471"/>
      <c r="E5" s="472"/>
      <c r="F5" s="472"/>
      <c r="G5" s="472"/>
      <c r="I5" s="477" t="s">
        <v>1066</v>
      </c>
      <c r="J5" s="479"/>
      <c r="K5" s="471"/>
      <c r="L5" s="471"/>
      <c r="M5" s="471"/>
      <c r="N5" s="471"/>
      <c r="O5" s="471"/>
    </row>
    <row r="6" spans="1:15" s="473" customFormat="1" ht="21.75" customHeight="1">
      <c r="B6" s="476"/>
      <c r="C6" s="476"/>
      <c r="D6" s="471"/>
      <c r="E6" s="472"/>
      <c r="F6" s="472"/>
      <c r="G6" s="472"/>
      <c r="I6" s="477" t="s">
        <v>1068</v>
      </c>
      <c r="J6" s="479"/>
      <c r="K6" s="471"/>
      <c r="L6" s="471"/>
      <c r="M6" s="471"/>
      <c r="N6" s="471"/>
      <c r="O6" s="471"/>
    </row>
    <row r="7" spans="1:15" s="473" customFormat="1" ht="21.75" customHeight="1">
      <c r="A7" s="486" t="s">
        <v>1091</v>
      </c>
      <c r="B7" s="476"/>
      <c r="C7" s="476"/>
      <c r="D7" s="471"/>
      <c r="E7" s="472"/>
      <c r="F7" s="472"/>
      <c r="G7" s="472"/>
      <c r="I7" s="477" t="s">
        <v>1069</v>
      </c>
      <c r="J7" s="479"/>
      <c r="K7" s="471"/>
      <c r="L7" s="471"/>
      <c r="M7" s="471"/>
      <c r="N7" s="471"/>
      <c r="O7" s="471"/>
    </row>
    <row r="8" spans="1:15" s="473" customFormat="1" ht="21.75" customHeight="1" thickBot="1">
      <c r="A8" s="480" t="s">
        <v>1071</v>
      </c>
      <c r="B8" s="476"/>
      <c r="C8" s="476"/>
      <c r="D8" s="471"/>
      <c r="E8" s="472"/>
      <c r="F8" s="472"/>
      <c r="G8" s="472"/>
      <c r="I8" s="481" t="s">
        <v>1072</v>
      </c>
      <c r="J8" s="482"/>
      <c r="K8" s="471"/>
      <c r="L8" s="471"/>
      <c r="M8" s="471"/>
      <c r="N8" s="471"/>
      <c r="O8" s="471"/>
    </row>
    <row r="9" spans="1:15" s="473" customFormat="1" ht="21.75" customHeight="1">
      <c r="A9" s="480" t="s">
        <v>1073</v>
      </c>
      <c r="B9" s="476"/>
      <c r="C9" s="476"/>
      <c r="D9" s="471"/>
      <c r="E9" s="472"/>
      <c r="F9" s="472"/>
      <c r="G9" s="472"/>
      <c r="J9" s="6" t="s">
        <v>0</v>
      </c>
      <c r="L9" s="471"/>
      <c r="M9" s="471"/>
      <c r="N9" s="471"/>
      <c r="O9" s="471"/>
    </row>
    <row r="10" spans="1:15" ht="30" customHeight="1">
      <c r="A10" s="23" t="s">
        <v>1</v>
      </c>
      <c r="B10" s="24" t="s">
        <v>2</v>
      </c>
      <c r="C10" s="23" t="s">
        <v>3</v>
      </c>
      <c r="D10" s="25" t="s">
        <v>4</v>
      </c>
      <c r="E10" s="25" t="s">
        <v>5</v>
      </c>
      <c r="F10" s="24" t="s">
        <v>6</v>
      </c>
      <c r="G10" s="275" t="s">
        <v>243</v>
      </c>
      <c r="H10" s="65" t="s">
        <v>228</v>
      </c>
      <c r="I10" s="271" t="s">
        <v>7</v>
      </c>
      <c r="J10" s="23" t="s">
        <v>8</v>
      </c>
    </row>
    <row r="11" spans="1:15" s="5" customFormat="1" ht="18.95" customHeight="1">
      <c r="A11" s="492" t="s">
        <v>117</v>
      </c>
      <c r="B11" s="110">
        <v>1</v>
      </c>
      <c r="C11" s="414" t="s">
        <v>531</v>
      </c>
      <c r="D11" s="415" t="s">
        <v>532</v>
      </c>
      <c r="E11" s="416" t="s">
        <v>533</v>
      </c>
      <c r="F11" s="417" t="s">
        <v>29</v>
      </c>
      <c r="G11" s="418">
        <v>45000</v>
      </c>
      <c r="H11" s="419"/>
      <c r="I11" s="420">
        <f>G11*H11</f>
        <v>0</v>
      </c>
      <c r="J11" s="510" t="s">
        <v>1054</v>
      </c>
    </row>
    <row r="12" spans="1:15" s="5" customFormat="1" ht="18.95" customHeight="1">
      <c r="A12" s="493"/>
      <c r="B12" s="110">
        <v>2</v>
      </c>
      <c r="C12" s="414" t="s">
        <v>534</v>
      </c>
      <c r="D12" s="415" t="s">
        <v>535</v>
      </c>
      <c r="E12" s="416" t="s">
        <v>533</v>
      </c>
      <c r="F12" s="417" t="s">
        <v>29</v>
      </c>
      <c r="G12" s="418">
        <v>3000</v>
      </c>
      <c r="H12" s="419"/>
      <c r="I12" s="420">
        <f t="shared" ref="I12:I74" si="0">G12*H12</f>
        <v>0</v>
      </c>
      <c r="J12" s="511"/>
    </row>
    <row r="13" spans="1:15" s="5" customFormat="1" ht="18.95" customHeight="1">
      <c r="A13" s="493"/>
      <c r="B13" s="110">
        <v>3</v>
      </c>
      <c r="C13" s="414" t="s">
        <v>118</v>
      </c>
      <c r="D13" s="415" t="s">
        <v>536</v>
      </c>
      <c r="E13" s="416" t="s">
        <v>537</v>
      </c>
      <c r="F13" s="417" t="s">
        <v>29</v>
      </c>
      <c r="G13" s="418">
        <v>52000</v>
      </c>
      <c r="H13" s="419"/>
      <c r="I13" s="420">
        <f t="shared" si="0"/>
        <v>0</v>
      </c>
      <c r="J13" s="511"/>
    </row>
    <row r="14" spans="1:15" s="5" customFormat="1" ht="18.95" customHeight="1">
      <c r="A14" s="493"/>
      <c r="B14" s="110">
        <v>4</v>
      </c>
      <c r="C14" s="414" t="s">
        <v>119</v>
      </c>
      <c r="D14" s="415" t="s">
        <v>538</v>
      </c>
      <c r="E14" s="416" t="s">
        <v>539</v>
      </c>
      <c r="F14" s="417" t="s">
        <v>29</v>
      </c>
      <c r="G14" s="418">
        <v>66000</v>
      </c>
      <c r="H14" s="419"/>
      <c r="I14" s="420">
        <f t="shared" si="0"/>
        <v>0</v>
      </c>
      <c r="J14" s="511"/>
    </row>
    <row r="15" spans="1:15" s="5" customFormat="1" ht="18.95" customHeight="1">
      <c r="A15" s="493"/>
      <c r="B15" s="110">
        <v>5</v>
      </c>
      <c r="C15" s="414" t="s">
        <v>120</v>
      </c>
      <c r="D15" s="415" t="s">
        <v>540</v>
      </c>
      <c r="E15" s="416" t="s">
        <v>541</v>
      </c>
      <c r="F15" s="417" t="s">
        <v>29</v>
      </c>
      <c r="G15" s="418">
        <v>18000</v>
      </c>
      <c r="H15" s="419"/>
      <c r="I15" s="420">
        <f t="shared" si="0"/>
        <v>0</v>
      </c>
      <c r="J15" s="511"/>
    </row>
    <row r="16" spans="1:15" s="5" customFormat="1" ht="18.95" customHeight="1">
      <c r="A16" s="493"/>
      <c r="B16" s="110">
        <v>6</v>
      </c>
      <c r="C16" s="414" t="s">
        <v>121</v>
      </c>
      <c r="D16" s="415" t="s">
        <v>542</v>
      </c>
      <c r="E16" s="416" t="s">
        <v>533</v>
      </c>
      <c r="F16" s="417" t="s">
        <v>29</v>
      </c>
      <c r="G16" s="418">
        <v>11000</v>
      </c>
      <c r="H16" s="419"/>
      <c r="I16" s="420">
        <f t="shared" si="0"/>
        <v>0</v>
      </c>
      <c r="J16" s="511"/>
    </row>
    <row r="17" spans="1:10" s="5" customFormat="1" ht="18.95" customHeight="1">
      <c r="A17" s="493"/>
      <c r="B17" s="110">
        <v>7</v>
      </c>
      <c r="C17" s="414" t="s">
        <v>122</v>
      </c>
      <c r="D17" s="415" t="s">
        <v>543</v>
      </c>
      <c r="E17" s="416" t="s">
        <v>539</v>
      </c>
      <c r="F17" s="417" t="s">
        <v>29</v>
      </c>
      <c r="G17" s="418">
        <v>88000</v>
      </c>
      <c r="H17" s="419"/>
      <c r="I17" s="420">
        <f t="shared" si="0"/>
        <v>0</v>
      </c>
      <c r="J17" s="511"/>
    </row>
    <row r="18" spans="1:10" s="5" customFormat="1" ht="18.95" customHeight="1">
      <c r="A18" s="493"/>
      <c r="B18" s="110">
        <v>8</v>
      </c>
      <c r="C18" s="414" t="s">
        <v>123</v>
      </c>
      <c r="D18" s="415" t="s">
        <v>544</v>
      </c>
      <c r="E18" s="416" t="s">
        <v>545</v>
      </c>
      <c r="F18" s="417" t="s">
        <v>29</v>
      </c>
      <c r="G18" s="418">
        <v>30000</v>
      </c>
      <c r="H18" s="419"/>
      <c r="I18" s="420">
        <f t="shared" si="0"/>
        <v>0</v>
      </c>
      <c r="J18" s="511"/>
    </row>
    <row r="19" spans="1:10" s="5" customFormat="1" ht="18.95" customHeight="1">
      <c r="A19" s="493"/>
      <c r="B19" s="110">
        <v>9</v>
      </c>
      <c r="C19" s="414" t="s">
        <v>546</v>
      </c>
      <c r="D19" s="415" t="s">
        <v>547</v>
      </c>
      <c r="E19" s="416" t="s">
        <v>541</v>
      </c>
      <c r="F19" s="417" t="s">
        <v>29</v>
      </c>
      <c r="G19" s="418">
        <v>45000</v>
      </c>
      <c r="H19" s="419"/>
      <c r="I19" s="420">
        <f t="shared" si="0"/>
        <v>0</v>
      </c>
      <c r="J19" s="511"/>
    </row>
    <row r="20" spans="1:10" s="5" customFormat="1" ht="18.95" customHeight="1">
      <c r="A20" s="493"/>
      <c r="B20" s="110">
        <v>10</v>
      </c>
      <c r="C20" s="414" t="s">
        <v>548</v>
      </c>
      <c r="D20" s="415" t="s">
        <v>549</v>
      </c>
      <c r="E20" s="416" t="s">
        <v>550</v>
      </c>
      <c r="F20" s="417" t="s">
        <v>29</v>
      </c>
      <c r="G20" s="418">
        <v>27000</v>
      </c>
      <c r="H20" s="419"/>
      <c r="I20" s="420">
        <f t="shared" si="0"/>
        <v>0</v>
      </c>
      <c r="J20" s="511"/>
    </row>
    <row r="21" spans="1:10" s="5" customFormat="1" ht="18.95" customHeight="1">
      <c r="A21" s="493"/>
      <c r="B21" s="110">
        <v>11</v>
      </c>
      <c r="C21" s="414" t="s">
        <v>124</v>
      </c>
      <c r="D21" s="415" t="s">
        <v>551</v>
      </c>
      <c r="E21" s="416" t="s">
        <v>552</v>
      </c>
      <c r="F21" s="417" t="s">
        <v>29</v>
      </c>
      <c r="G21" s="418">
        <v>63000</v>
      </c>
      <c r="H21" s="419"/>
      <c r="I21" s="420">
        <f t="shared" si="0"/>
        <v>0</v>
      </c>
      <c r="J21" s="511"/>
    </row>
    <row r="22" spans="1:10" s="5" customFormat="1" ht="18.95" customHeight="1">
      <c r="A22" s="493"/>
      <c r="B22" s="110">
        <v>12</v>
      </c>
      <c r="C22" s="414" t="s">
        <v>553</v>
      </c>
      <c r="D22" s="415" t="s">
        <v>554</v>
      </c>
      <c r="E22" s="416" t="s">
        <v>555</v>
      </c>
      <c r="F22" s="417" t="s">
        <v>29</v>
      </c>
      <c r="G22" s="418">
        <v>19200</v>
      </c>
      <c r="H22" s="419"/>
      <c r="I22" s="420">
        <f t="shared" si="0"/>
        <v>0</v>
      </c>
      <c r="J22" s="511"/>
    </row>
    <row r="23" spans="1:10" s="5" customFormat="1" ht="18.95" customHeight="1">
      <c r="A23" s="493"/>
      <c r="B23" s="110">
        <v>13</v>
      </c>
      <c r="C23" s="414" t="s">
        <v>556</v>
      </c>
      <c r="D23" s="415" t="s">
        <v>557</v>
      </c>
      <c r="E23" s="416" t="s">
        <v>558</v>
      </c>
      <c r="F23" s="417" t="s">
        <v>29</v>
      </c>
      <c r="G23" s="418">
        <v>14000</v>
      </c>
      <c r="H23" s="419"/>
      <c r="I23" s="420">
        <f t="shared" si="0"/>
        <v>0</v>
      </c>
      <c r="J23" s="511"/>
    </row>
    <row r="24" spans="1:10" s="5" customFormat="1" ht="18.95" customHeight="1">
      <c r="A24" s="493"/>
      <c r="B24" s="110">
        <v>14</v>
      </c>
      <c r="C24" s="414" t="s">
        <v>125</v>
      </c>
      <c r="D24" s="415" t="s">
        <v>559</v>
      </c>
      <c r="E24" s="416" t="s">
        <v>560</v>
      </c>
      <c r="F24" s="417" t="s">
        <v>29</v>
      </c>
      <c r="G24" s="418">
        <v>85000</v>
      </c>
      <c r="H24" s="419"/>
      <c r="I24" s="420">
        <f t="shared" si="0"/>
        <v>0</v>
      </c>
      <c r="J24" s="511"/>
    </row>
    <row r="25" spans="1:10" s="5" customFormat="1" ht="18.95" customHeight="1">
      <c r="A25" s="493"/>
      <c r="B25" s="110">
        <v>15</v>
      </c>
      <c r="C25" s="414" t="s">
        <v>126</v>
      </c>
      <c r="D25" s="415" t="s">
        <v>561</v>
      </c>
      <c r="E25" s="416" t="s">
        <v>545</v>
      </c>
      <c r="F25" s="417" t="s">
        <v>29</v>
      </c>
      <c r="G25" s="418">
        <v>30000</v>
      </c>
      <c r="H25" s="419"/>
      <c r="I25" s="420">
        <f t="shared" si="0"/>
        <v>0</v>
      </c>
      <c r="J25" s="511"/>
    </row>
    <row r="26" spans="1:10" s="5" customFormat="1" ht="18.95" customHeight="1">
      <c r="A26" s="493"/>
      <c r="B26" s="110">
        <v>16</v>
      </c>
      <c r="C26" s="414" t="s">
        <v>562</v>
      </c>
      <c r="D26" s="415" t="s">
        <v>563</v>
      </c>
      <c r="E26" s="416" t="s">
        <v>564</v>
      </c>
      <c r="F26" s="417" t="s">
        <v>29</v>
      </c>
      <c r="G26" s="418">
        <v>2200</v>
      </c>
      <c r="H26" s="419"/>
      <c r="I26" s="420">
        <f t="shared" si="0"/>
        <v>0</v>
      </c>
      <c r="J26" s="511"/>
    </row>
    <row r="27" spans="1:10" s="5" customFormat="1" ht="18.95" customHeight="1">
      <c r="A27" s="493"/>
      <c r="B27" s="110">
        <v>17</v>
      </c>
      <c r="C27" s="414" t="s">
        <v>127</v>
      </c>
      <c r="D27" s="415" t="s">
        <v>565</v>
      </c>
      <c r="E27" s="416" t="s">
        <v>566</v>
      </c>
      <c r="F27" s="417" t="s">
        <v>29</v>
      </c>
      <c r="G27" s="418">
        <v>50000</v>
      </c>
      <c r="H27" s="419"/>
      <c r="I27" s="420">
        <f t="shared" si="0"/>
        <v>0</v>
      </c>
      <c r="J27" s="511"/>
    </row>
    <row r="28" spans="1:10" s="5" customFormat="1" ht="18.95" customHeight="1">
      <c r="A28" s="493"/>
      <c r="B28" s="110">
        <v>18</v>
      </c>
      <c r="C28" s="414" t="s">
        <v>128</v>
      </c>
      <c r="D28" s="415" t="s">
        <v>567</v>
      </c>
      <c r="E28" s="416" t="s">
        <v>568</v>
      </c>
      <c r="F28" s="417" t="s">
        <v>29</v>
      </c>
      <c r="G28" s="418">
        <v>90000</v>
      </c>
      <c r="H28" s="419"/>
      <c r="I28" s="420">
        <f t="shared" si="0"/>
        <v>0</v>
      </c>
      <c r="J28" s="511"/>
    </row>
    <row r="29" spans="1:10" s="5" customFormat="1" ht="18.95" customHeight="1">
      <c r="A29" s="493"/>
      <c r="B29" s="110">
        <v>19</v>
      </c>
      <c r="C29" s="414" t="s">
        <v>569</v>
      </c>
      <c r="D29" s="415" t="s">
        <v>570</v>
      </c>
      <c r="E29" s="416" t="s">
        <v>571</v>
      </c>
      <c r="F29" s="417" t="s">
        <v>29</v>
      </c>
      <c r="G29" s="418">
        <v>5000</v>
      </c>
      <c r="H29" s="419"/>
      <c r="I29" s="420">
        <f t="shared" si="0"/>
        <v>0</v>
      </c>
      <c r="J29" s="511"/>
    </row>
    <row r="30" spans="1:10" s="5" customFormat="1" ht="18.95" customHeight="1">
      <c r="A30" s="493"/>
      <c r="B30" s="110">
        <v>20</v>
      </c>
      <c r="C30" s="414" t="s">
        <v>129</v>
      </c>
      <c r="D30" s="415" t="s">
        <v>572</v>
      </c>
      <c r="E30" s="416" t="s">
        <v>545</v>
      </c>
      <c r="F30" s="417" t="s">
        <v>29</v>
      </c>
      <c r="G30" s="418">
        <v>45000</v>
      </c>
      <c r="H30" s="419"/>
      <c r="I30" s="420">
        <f t="shared" si="0"/>
        <v>0</v>
      </c>
      <c r="J30" s="511"/>
    </row>
    <row r="31" spans="1:10" s="5" customFormat="1" ht="18.95" customHeight="1">
      <c r="A31" s="493"/>
      <c r="B31" s="110">
        <v>21</v>
      </c>
      <c r="C31" s="414" t="s">
        <v>573</v>
      </c>
      <c r="D31" s="415" t="s">
        <v>574</v>
      </c>
      <c r="E31" s="416" t="s">
        <v>533</v>
      </c>
      <c r="F31" s="417" t="s">
        <v>29</v>
      </c>
      <c r="G31" s="418">
        <v>18000</v>
      </c>
      <c r="H31" s="419"/>
      <c r="I31" s="420">
        <f t="shared" si="0"/>
        <v>0</v>
      </c>
      <c r="J31" s="511"/>
    </row>
    <row r="32" spans="1:10" s="5" customFormat="1" ht="18.95" customHeight="1">
      <c r="A32" s="493"/>
      <c r="B32" s="110">
        <v>22</v>
      </c>
      <c r="C32" s="414" t="s">
        <v>575</v>
      </c>
      <c r="D32" s="415" t="s">
        <v>576</v>
      </c>
      <c r="E32" s="416" t="s">
        <v>564</v>
      </c>
      <c r="F32" s="417" t="s">
        <v>29</v>
      </c>
      <c r="G32" s="418">
        <v>2700</v>
      </c>
      <c r="H32" s="419"/>
      <c r="I32" s="420">
        <f t="shared" si="0"/>
        <v>0</v>
      </c>
      <c r="J32" s="511"/>
    </row>
    <row r="33" spans="1:10" s="5" customFormat="1" ht="18.95" customHeight="1">
      <c r="A33" s="493"/>
      <c r="B33" s="110">
        <v>23</v>
      </c>
      <c r="C33" s="414" t="s">
        <v>130</v>
      </c>
      <c r="D33" s="415" t="s">
        <v>577</v>
      </c>
      <c r="E33" s="416" t="s">
        <v>533</v>
      </c>
      <c r="F33" s="417" t="s">
        <v>29</v>
      </c>
      <c r="G33" s="418">
        <v>27000</v>
      </c>
      <c r="H33" s="419"/>
      <c r="I33" s="420">
        <f t="shared" si="0"/>
        <v>0</v>
      </c>
      <c r="J33" s="511"/>
    </row>
    <row r="34" spans="1:10" s="5" customFormat="1" ht="18.95" customHeight="1">
      <c r="A34" s="493"/>
      <c r="B34" s="110">
        <v>24</v>
      </c>
      <c r="C34" s="414" t="s">
        <v>131</v>
      </c>
      <c r="D34" s="415" t="s">
        <v>578</v>
      </c>
      <c r="E34" s="416" t="s">
        <v>545</v>
      </c>
      <c r="F34" s="417" t="s">
        <v>29</v>
      </c>
      <c r="G34" s="418">
        <v>25000</v>
      </c>
      <c r="H34" s="419"/>
      <c r="I34" s="420">
        <f t="shared" si="0"/>
        <v>0</v>
      </c>
      <c r="J34" s="511"/>
    </row>
    <row r="35" spans="1:10" s="5" customFormat="1" ht="18.95" customHeight="1">
      <c r="A35" s="493"/>
      <c r="B35" s="110">
        <v>25</v>
      </c>
      <c r="C35" s="414" t="s">
        <v>579</v>
      </c>
      <c r="D35" s="415" t="s">
        <v>580</v>
      </c>
      <c r="E35" s="416" t="s">
        <v>581</v>
      </c>
      <c r="F35" s="417" t="s">
        <v>29</v>
      </c>
      <c r="G35" s="418">
        <v>17400</v>
      </c>
      <c r="H35" s="419"/>
      <c r="I35" s="420">
        <f t="shared" si="0"/>
        <v>0</v>
      </c>
      <c r="J35" s="511"/>
    </row>
    <row r="36" spans="1:10" s="5" customFormat="1" ht="18.95" customHeight="1">
      <c r="A36" s="493"/>
      <c r="B36" s="110">
        <v>26</v>
      </c>
      <c r="C36" s="414" t="s">
        <v>582</v>
      </c>
      <c r="D36" s="415" t="s">
        <v>583</v>
      </c>
      <c r="E36" s="416" t="s">
        <v>571</v>
      </c>
      <c r="F36" s="417" t="s">
        <v>29</v>
      </c>
      <c r="G36" s="418">
        <v>3000</v>
      </c>
      <c r="H36" s="419"/>
      <c r="I36" s="420">
        <f t="shared" si="0"/>
        <v>0</v>
      </c>
      <c r="J36" s="511"/>
    </row>
    <row r="37" spans="1:10" s="5" customFormat="1" ht="18.95" customHeight="1">
      <c r="A37" s="493"/>
      <c r="B37" s="110">
        <v>27</v>
      </c>
      <c r="C37" s="414" t="s">
        <v>584</v>
      </c>
      <c r="D37" s="415" t="s">
        <v>585</v>
      </c>
      <c r="E37" s="416" t="s">
        <v>571</v>
      </c>
      <c r="F37" s="417" t="s">
        <v>29</v>
      </c>
      <c r="G37" s="418">
        <v>6400</v>
      </c>
      <c r="H37" s="419"/>
      <c r="I37" s="420">
        <f t="shared" si="0"/>
        <v>0</v>
      </c>
      <c r="J37" s="511"/>
    </row>
    <row r="38" spans="1:10" s="5" customFormat="1" ht="18.95" customHeight="1">
      <c r="A38" s="493"/>
      <c r="B38" s="110">
        <v>28</v>
      </c>
      <c r="C38" s="414" t="s">
        <v>586</v>
      </c>
      <c r="D38" s="415" t="s">
        <v>587</v>
      </c>
      <c r="E38" s="416" t="s">
        <v>541</v>
      </c>
      <c r="F38" s="417" t="s">
        <v>29</v>
      </c>
      <c r="G38" s="418">
        <v>27000</v>
      </c>
      <c r="H38" s="419"/>
      <c r="I38" s="420">
        <f t="shared" si="0"/>
        <v>0</v>
      </c>
      <c r="J38" s="511"/>
    </row>
    <row r="39" spans="1:10" s="5" customFormat="1" ht="18.95" customHeight="1">
      <c r="A39" s="493"/>
      <c r="B39" s="110">
        <v>29</v>
      </c>
      <c r="C39" s="414" t="s">
        <v>132</v>
      </c>
      <c r="D39" s="415" t="s">
        <v>588</v>
      </c>
      <c r="E39" s="416" t="s">
        <v>545</v>
      </c>
      <c r="F39" s="417" t="s">
        <v>29</v>
      </c>
      <c r="G39" s="418">
        <v>15000</v>
      </c>
      <c r="H39" s="419"/>
      <c r="I39" s="420">
        <f t="shared" si="0"/>
        <v>0</v>
      </c>
      <c r="J39" s="511"/>
    </row>
    <row r="40" spans="1:10" s="5" customFormat="1" ht="18.95" customHeight="1">
      <c r="A40" s="493"/>
      <c r="B40" s="110">
        <v>30</v>
      </c>
      <c r="C40" s="414" t="s">
        <v>133</v>
      </c>
      <c r="D40" s="415" t="s">
        <v>589</v>
      </c>
      <c r="E40" s="416" t="s">
        <v>558</v>
      </c>
      <c r="F40" s="417" t="s">
        <v>29</v>
      </c>
      <c r="G40" s="418">
        <v>42000</v>
      </c>
      <c r="H40" s="419"/>
      <c r="I40" s="420">
        <f t="shared" si="0"/>
        <v>0</v>
      </c>
      <c r="J40" s="511"/>
    </row>
    <row r="41" spans="1:10" s="5" customFormat="1" ht="18.95" customHeight="1">
      <c r="A41" s="493"/>
      <c r="B41" s="110">
        <v>31</v>
      </c>
      <c r="C41" s="414" t="s">
        <v>134</v>
      </c>
      <c r="D41" s="415" t="s">
        <v>590</v>
      </c>
      <c r="E41" s="416" t="s">
        <v>541</v>
      </c>
      <c r="F41" s="417" t="s">
        <v>29</v>
      </c>
      <c r="G41" s="418">
        <v>600</v>
      </c>
      <c r="H41" s="419"/>
      <c r="I41" s="420">
        <f t="shared" si="0"/>
        <v>0</v>
      </c>
      <c r="J41" s="511"/>
    </row>
    <row r="42" spans="1:10" s="5" customFormat="1" ht="18.95" customHeight="1">
      <c r="A42" s="493"/>
      <c r="B42" s="110">
        <v>32</v>
      </c>
      <c r="C42" s="414" t="s">
        <v>135</v>
      </c>
      <c r="D42" s="415" t="s">
        <v>591</v>
      </c>
      <c r="E42" s="416" t="s">
        <v>555</v>
      </c>
      <c r="F42" s="417" t="s">
        <v>29</v>
      </c>
      <c r="G42" s="418">
        <v>45000</v>
      </c>
      <c r="H42" s="419"/>
      <c r="I42" s="420">
        <f t="shared" si="0"/>
        <v>0</v>
      </c>
      <c r="J42" s="511"/>
    </row>
    <row r="43" spans="1:10" s="5" customFormat="1" ht="18.95" customHeight="1">
      <c r="A43" s="493"/>
      <c r="B43" s="110">
        <v>33</v>
      </c>
      <c r="C43" s="414" t="s">
        <v>136</v>
      </c>
      <c r="D43" s="415" t="s">
        <v>592</v>
      </c>
      <c r="E43" s="416" t="s">
        <v>593</v>
      </c>
      <c r="F43" s="417" t="s">
        <v>29</v>
      </c>
      <c r="G43" s="418">
        <v>55000</v>
      </c>
      <c r="H43" s="419"/>
      <c r="I43" s="420">
        <f t="shared" si="0"/>
        <v>0</v>
      </c>
      <c r="J43" s="511"/>
    </row>
    <row r="44" spans="1:10" s="5" customFormat="1" ht="18.95" customHeight="1">
      <c r="A44" s="493"/>
      <c r="B44" s="110">
        <v>34</v>
      </c>
      <c r="C44" s="421" t="s">
        <v>137</v>
      </c>
      <c r="D44" s="422" t="s">
        <v>594</v>
      </c>
      <c r="E44" s="423" t="s">
        <v>595</v>
      </c>
      <c r="F44" s="424" t="s">
        <v>29</v>
      </c>
      <c r="G44" s="425">
        <v>30000</v>
      </c>
      <c r="H44" s="426"/>
      <c r="I44" s="420">
        <f t="shared" si="0"/>
        <v>0</v>
      </c>
      <c r="J44" s="511"/>
    </row>
    <row r="45" spans="1:10" s="5" customFormat="1" ht="18.95" customHeight="1">
      <c r="A45" s="493"/>
      <c r="B45" s="110">
        <v>35</v>
      </c>
      <c r="C45" s="414" t="s">
        <v>596</v>
      </c>
      <c r="D45" s="422" t="s">
        <v>597</v>
      </c>
      <c r="E45" s="423" t="s">
        <v>598</v>
      </c>
      <c r="F45" s="424" t="s">
        <v>29</v>
      </c>
      <c r="G45" s="425">
        <v>15000</v>
      </c>
      <c r="H45" s="426"/>
      <c r="I45" s="420">
        <f t="shared" si="0"/>
        <v>0</v>
      </c>
      <c r="J45" s="511"/>
    </row>
    <row r="46" spans="1:10" s="5" customFormat="1" ht="18.95" customHeight="1">
      <c r="A46" s="493"/>
      <c r="B46" s="110">
        <v>36</v>
      </c>
      <c r="C46" s="414" t="s">
        <v>599</v>
      </c>
      <c r="D46" s="422" t="s">
        <v>600</v>
      </c>
      <c r="E46" s="423" t="s">
        <v>601</v>
      </c>
      <c r="F46" s="427" t="s">
        <v>30</v>
      </c>
      <c r="G46" s="428">
        <v>728</v>
      </c>
      <c r="H46" s="426"/>
      <c r="I46" s="420">
        <f t="shared" si="0"/>
        <v>0</v>
      </c>
      <c r="J46" s="511"/>
    </row>
    <row r="47" spans="1:10" s="5" customFormat="1" ht="18.95" customHeight="1">
      <c r="A47" s="493"/>
      <c r="B47" s="110">
        <v>37</v>
      </c>
      <c r="C47" s="414" t="s">
        <v>138</v>
      </c>
      <c r="D47" s="415" t="s">
        <v>602</v>
      </c>
      <c r="E47" s="423" t="s">
        <v>603</v>
      </c>
      <c r="F47" s="427" t="s">
        <v>30</v>
      </c>
      <c r="G47" s="428">
        <v>54</v>
      </c>
      <c r="H47" s="426"/>
      <c r="I47" s="420">
        <f t="shared" si="0"/>
        <v>0</v>
      </c>
      <c r="J47" s="511"/>
    </row>
    <row r="48" spans="1:10" s="5" customFormat="1" ht="18.95" customHeight="1">
      <c r="A48" s="493"/>
      <c r="B48" s="110">
        <v>38</v>
      </c>
      <c r="C48" s="414" t="s">
        <v>139</v>
      </c>
      <c r="D48" s="415" t="s">
        <v>604</v>
      </c>
      <c r="E48" s="416" t="s">
        <v>605</v>
      </c>
      <c r="F48" s="413" t="s">
        <v>30</v>
      </c>
      <c r="G48" s="429">
        <v>24</v>
      </c>
      <c r="H48" s="419"/>
      <c r="I48" s="420">
        <f t="shared" si="0"/>
        <v>0</v>
      </c>
      <c r="J48" s="511"/>
    </row>
    <row r="49" spans="1:10" s="5" customFormat="1" ht="18.95" customHeight="1">
      <c r="A49" s="493"/>
      <c r="B49" s="110">
        <v>39</v>
      </c>
      <c r="C49" s="414" t="s">
        <v>140</v>
      </c>
      <c r="D49" s="415" t="s">
        <v>606</v>
      </c>
      <c r="E49" s="416" t="s">
        <v>607</v>
      </c>
      <c r="F49" s="413" t="s">
        <v>30</v>
      </c>
      <c r="G49" s="429">
        <v>20</v>
      </c>
      <c r="H49" s="419"/>
      <c r="I49" s="420">
        <f t="shared" si="0"/>
        <v>0</v>
      </c>
      <c r="J49" s="511"/>
    </row>
    <row r="50" spans="1:10" s="5" customFormat="1" ht="18.95" customHeight="1">
      <c r="A50" s="493"/>
      <c r="B50" s="110">
        <v>40</v>
      </c>
      <c r="C50" s="414" t="s">
        <v>141</v>
      </c>
      <c r="D50" s="415" t="s">
        <v>608</v>
      </c>
      <c r="E50" s="416" t="s">
        <v>607</v>
      </c>
      <c r="F50" s="413" t="s">
        <v>30</v>
      </c>
      <c r="G50" s="429">
        <v>50</v>
      </c>
      <c r="H50" s="419"/>
      <c r="I50" s="420">
        <f t="shared" si="0"/>
        <v>0</v>
      </c>
      <c r="J50" s="511"/>
    </row>
    <row r="51" spans="1:10" s="5" customFormat="1" ht="18.95" customHeight="1">
      <c r="A51" s="493"/>
      <c r="B51" s="110">
        <v>41</v>
      </c>
      <c r="C51" s="430" t="s">
        <v>142</v>
      </c>
      <c r="D51" s="415" t="s">
        <v>609</v>
      </c>
      <c r="E51" s="416" t="s">
        <v>610</v>
      </c>
      <c r="F51" s="413" t="s">
        <v>30</v>
      </c>
      <c r="G51" s="429">
        <v>24</v>
      </c>
      <c r="H51" s="419"/>
      <c r="I51" s="420">
        <f t="shared" si="0"/>
        <v>0</v>
      </c>
      <c r="J51" s="511"/>
    </row>
    <row r="52" spans="1:10" s="5" customFormat="1" ht="18.95" customHeight="1">
      <c r="A52" s="493"/>
      <c r="B52" s="110">
        <v>42</v>
      </c>
      <c r="C52" s="430" t="s">
        <v>143</v>
      </c>
      <c r="D52" s="415" t="s">
        <v>611</v>
      </c>
      <c r="E52" s="416" t="s">
        <v>607</v>
      </c>
      <c r="F52" s="413" t="s">
        <v>30</v>
      </c>
      <c r="G52" s="429">
        <v>20</v>
      </c>
      <c r="H52" s="419"/>
      <c r="I52" s="420">
        <f t="shared" si="0"/>
        <v>0</v>
      </c>
      <c r="J52" s="511"/>
    </row>
    <row r="53" spans="1:10" s="5" customFormat="1" ht="18.95" customHeight="1">
      <c r="A53" s="493"/>
      <c r="B53" s="110">
        <v>43</v>
      </c>
      <c r="C53" s="414" t="s">
        <v>144</v>
      </c>
      <c r="D53" s="415" t="s">
        <v>612</v>
      </c>
      <c r="E53" s="416" t="s">
        <v>613</v>
      </c>
      <c r="F53" s="413" t="s">
        <v>30</v>
      </c>
      <c r="G53" s="429">
        <v>96</v>
      </c>
      <c r="H53" s="419"/>
      <c r="I53" s="420">
        <f t="shared" si="0"/>
        <v>0</v>
      </c>
      <c r="J53" s="511"/>
    </row>
    <row r="54" spans="1:10" s="5" customFormat="1" ht="18.95" customHeight="1">
      <c r="A54" s="493"/>
      <c r="B54" s="110">
        <v>44</v>
      </c>
      <c r="C54" s="414" t="s">
        <v>145</v>
      </c>
      <c r="D54" s="415" t="s">
        <v>614</v>
      </c>
      <c r="E54" s="416" t="s">
        <v>615</v>
      </c>
      <c r="F54" s="413" t="s">
        <v>30</v>
      </c>
      <c r="G54" s="429">
        <v>458</v>
      </c>
      <c r="H54" s="419"/>
      <c r="I54" s="420">
        <f t="shared" si="0"/>
        <v>0</v>
      </c>
      <c r="J54" s="511"/>
    </row>
    <row r="55" spans="1:10" s="5" customFormat="1" ht="18.95" customHeight="1">
      <c r="A55" s="493"/>
      <c r="B55" s="110">
        <v>45</v>
      </c>
      <c r="C55" s="414" t="s">
        <v>146</v>
      </c>
      <c r="D55" s="415" t="s">
        <v>616</v>
      </c>
      <c r="E55" s="416" t="s">
        <v>617</v>
      </c>
      <c r="F55" s="413" t="s">
        <v>30</v>
      </c>
      <c r="G55" s="429">
        <v>300</v>
      </c>
      <c r="H55" s="419"/>
      <c r="I55" s="420">
        <f t="shared" si="0"/>
        <v>0</v>
      </c>
      <c r="J55" s="511"/>
    </row>
    <row r="56" spans="1:10" s="5" customFormat="1" ht="18.95" customHeight="1">
      <c r="A56" s="493"/>
      <c r="B56" s="110">
        <v>46</v>
      </c>
      <c r="C56" s="430" t="s">
        <v>147</v>
      </c>
      <c r="D56" s="415" t="s">
        <v>618</v>
      </c>
      <c r="E56" s="416" t="s">
        <v>617</v>
      </c>
      <c r="F56" s="413" t="s">
        <v>30</v>
      </c>
      <c r="G56" s="429">
        <v>300</v>
      </c>
      <c r="H56" s="419"/>
      <c r="I56" s="420">
        <f t="shared" si="0"/>
        <v>0</v>
      </c>
      <c r="J56" s="511"/>
    </row>
    <row r="57" spans="1:10" s="5" customFormat="1" ht="18.95" customHeight="1">
      <c r="A57" s="493"/>
      <c r="B57" s="110">
        <v>47</v>
      </c>
      <c r="C57" s="430" t="s">
        <v>148</v>
      </c>
      <c r="D57" s="415" t="s">
        <v>619</v>
      </c>
      <c r="E57" s="416" t="s">
        <v>620</v>
      </c>
      <c r="F57" s="413" t="s">
        <v>30</v>
      </c>
      <c r="G57" s="429">
        <v>24</v>
      </c>
      <c r="H57" s="419"/>
      <c r="I57" s="420">
        <f t="shared" si="0"/>
        <v>0</v>
      </c>
      <c r="J57" s="511"/>
    </row>
    <row r="58" spans="1:10" s="5" customFormat="1" ht="18.95" customHeight="1">
      <c r="A58" s="493"/>
      <c r="B58" s="110">
        <v>48</v>
      </c>
      <c r="C58" s="430" t="s">
        <v>149</v>
      </c>
      <c r="D58" s="415" t="s">
        <v>621</v>
      </c>
      <c r="E58" s="416" t="s">
        <v>620</v>
      </c>
      <c r="F58" s="413" t="s">
        <v>30</v>
      </c>
      <c r="G58" s="429">
        <v>24</v>
      </c>
      <c r="H58" s="419"/>
      <c r="I58" s="420">
        <f t="shared" si="0"/>
        <v>0</v>
      </c>
      <c r="J58" s="511"/>
    </row>
    <row r="59" spans="1:10" s="5" customFormat="1" ht="18.95" customHeight="1">
      <c r="A59" s="493"/>
      <c r="B59" s="110">
        <v>49</v>
      </c>
      <c r="C59" s="430" t="s">
        <v>622</v>
      </c>
      <c r="D59" s="415" t="s">
        <v>623</v>
      </c>
      <c r="E59" s="416" t="s">
        <v>624</v>
      </c>
      <c r="F59" s="413" t="s">
        <v>30</v>
      </c>
      <c r="G59" s="429">
        <v>27</v>
      </c>
      <c r="H59" s="419"/>
      <c r="I59" s="420">
        <f t="shared" si="0"/>
        <v>0</v>
      </c>
      <c r="J59" s="511"/>
    </row>
    <row r="60" spans="1:10" s="118" customFormat="1" ht="18.95" customHeight="1">
      <c r="A60" s="493"/>
      <c r="B60" s="110">
        <v>50</v>
      </c>
      <c r="C60" s="430" t="s">
        <v>625</v>
      </c>
      <c r="D60" s="415" t="s">
        <v>626</v>
      </c>
      <c r="E60" s="416" t="s">
        <v>627</v>
      </c>
      <c r="F60" s="413" t="s">
        <v>30</v>
      </c>
      <c r="G60" s="429">
        <v>48</v>
      </c>
      <c r="H60" s="431"/>
      <c r="I60" s="420">
        <f t="shared" si="0"/>
        <v>0</v>
      </c>
      <c r="J60" s="511"/>
    </row>
    <row r="61" spans="1:10" s="5" customFormat="1" ht="18.95" customHeight="1">
      <c r="A61" s="493"/>
      <c r="B61" s="110">
        <v>51</v>
      </c>
      <c r="C61" s="430" t="s">
        <v>150</v>
      </c>
      <c r="D61" s="415" t="s">
        <v>628</v>
      </c>
      <c r="E61" s="416" t="s">
        <v>629</v>
      </c>
      <c r="F61" s="413" t="s">
        <v>30</v>
      </c>
      <c r="G61" s="429">
        <v>16</v>
      </c>
      <c r="H61" s="419"/>
      <c r="I61" s="420">
        <f t="shared" si="0"/>
        <v>0</v>
      </c>
      <c r="J61" s="511"/>
    </row>
    <row r="62" spans="1:10" s="5" customFormat="1" ht="18.95" customHeight="1">
      <c r="A62" s="493"/>
      <c r="B62" s="110">
        <v>52</v>
      </c>
      <c r="C62" s="430" t="s">
        <v>151</v>
      </c>
      <c r="D62" s="415" t="s">
        <v>630</v>
      </c>
      <c r="E62" s="416" t="s">
        <v>631</v>
      </c>
      <c r="F62" s="413" t="s">
        <v>30</v>
      </c>
      <c r="G62" s="429">
        <v>80</v>
      </c>
      <c r="H62" s="419"/>
      <c r="I62" s="420">
        <f t="shared" si="0"/>
        <v>0</v>
      </c>
      <c r="J62" s="511"/>
    </row>
    <row r="63" spans="1:10" s="5" customFormat="1" ht="18.95" customHeight="1">
      <c r="A63" s="493"/>
      <c r="B63" s="110">
        <v>53</v>
      </c>
      <c r="C63" s="430" t="s">
        <v>152</v>
      </c>
      <c r="D63" s="415" t="s">
        <v>632</v>
      </c>
      <c r="E63" s="416" t="s">
        <v>631</v>
      </c>
      <c r="F63" s="413" t="s">
        <v>30</v>
      </c>
      <c r="G63" s="429">
        <v>80</v>
      </c>
      <c r="H63" s="419"/>
      <c r="I63" s="420">
        <f t="shared" si="0"/>
        <v>0</v>
      </c>
      <c r="J63" s="511"/>
    </row>
    <row r="64" spans="1:10" s="5" customFormat="1" ht="18.95" customHeight="1">
      <c r="A64" s="493"/>
      <c r="B64" s="110">
        <v>54</v>
      </c>
      <c r="C64" s="430" t="s">
        <v>153</v>
      </c>
      <c r="D64" s="415" t="s">
        <v>633</v>
      </c>
      <c r="E64" s="416" t="s">
        <v>634</v>
      </c>
      <c r="F64" s="413" t="s">
        <v>30</v>
      </c>
      <c r="G64" s="429">
        <v>600</v>
      </c>
      <c r="H64" s="419"/>
      <c r="I64" s="420">
        <f t="shared" si="0"/>
        <v>0</v>
      </c>
      <c r="J64" s="511"/>
    </row>
    <row r="65" spans="1:10" s="5" customFormat="1" ht="18.95" customHeight="1">
      <c r="A65" s="493"/>
      <c r="B65" s="110">
        <v>55</v>
      </c>
      <c r="C65" s="430" t="s">
        <v>154</v>
      </c>
      <c r="D65" s="415" t="s">
        <v>635</v>
      </c>
      <c r="E65" s="416" t="s">
        <v>634</v>
      </c>
      <c r="F65" s="413" t="s">
        <v>30</v>
      </c>
      <c r="G65" s="429">
        <v>600</v>
      </c>
      <c r="H65" s="419"/>
      <c r="I65" s="420">
        <f t="shared" si="0"/>
        <v>0</v>
      </c>
      <c r="J65" s="511"/>
    </row>
    <row r="66" spans="1:10" s="5" customFormat="1" ht="18.95" customHeight="1">
      <c r="A66" s="493"/>
      <c r="B66" s="110">
        <v>56</v>
      </c>
      <c r="C66" s="430" t="s">
        <v>155</v>
      </c>
      <c r="D66" s="415" t="s">
        <v>636</v>
      </c>
      <c r="E66" s="416" t="s">
        <v>637</v>
      </c>
      <c r="F66" s="413" t="s">
        <v>38</v>
      </c>
      <c r="G66" s="429">
        <v>15</v>
      </c>
      <c r="H66" s="419"/>
      <c r="I66" s="420">
        <f t="shared" si="0"/>
        <v>0</v>
      </c>
      <c r="J66" s="511"/>
    </row>
    <row r="67" spans="1:10" s="5" customFormat="1" ht="18.95" customHeight="1">
      <c r="A67" s="493"/>
      <c r="B67" s="110">
        <v>57</v>
      </c>
      <c r="C67" s="430" t="s">
        <v>156</v>
      </c>
      <c r="D67" s="415" t="s">
        <v>638</v>
      </c>
      <c r="E67" s="416" t="s">
        <v>637</v>
      </c>
      <c r="F67" s="413" t="s">
        <v>38</v>
      </c>
      <c r="G67" s="429">
        <v>216</v>
      </c>
      <c r="H67" s="419"/>
      <c r="I67" s="420">
        <f t="shared" si="0"/>
        <v>0</v>
      </c>
      <c r="J67" s="511"/>
    </row>
    <row r="68" spans="1:10" s="5" customFormat="1" ht="18.95" customHeight="1">
      <c r="A68" s="493"/>
      <c r="B68" s="110">
        <v>58</v>
      </c>
      <c r="C68" s="430" t="s">
        <v>157</v>
      </c>
      <c r="D68" s="415" t="s">
        <v>639</v>
      </c>
      <c r="E68" s="416" t="s">
        <v>11</v>
      </c>
      <c r="F68" s="413" t="s">
        <v>11</v>
      </c>
      <c r="G68" s="429">
        <v>4</v>
      </c>
      <c r="H68" s="419"/>
      <c r="I68" s="420">
        <f t="shared" si="0"/>
        <v>0</v>
      </c>
      <c r="J68" s="511"/>
    </row>
    <row r="69" spans="1:10" s="5" customFormat="1" ht="18.95" customHeight="1">
      <c r="A69" s="493"/>
      <c r="B69" s="110">
        <v>59</v>
      </c>
      <c r="C69" s="430" t="s">
        <v>158</v>
      </c>
      <c r="D69" s="415" t="s">
        <v>640</v>
      </c>
      <c r="E69" s="416" t="s">
        <v>11</v>
      </c>
      <c r="F69" s="413" t="s">
        <v>11</v>
      </c>
      <c r="G69" s="429">
        <v>4</v>
      </c>
      <c r="H69" s="419"/>
      <c r="I69" s="420">
        <f t="shared" si="0"/>
        <v>0</v>
      </c>
      <c r="J69" s="511"/>
    </row>
    <row r="70" spans="1:10" s="5" customFormat="1" ht="18.95" customHeight="1">
      <c r="A70" s="493"/>
      <c r="B70" s="110">
        <v>60</v>
      </c>
      <c r="C70" s="430" t="s">
        <v>159</v>
      </c>
      <c r="D70" s="415" t="s">
        <v>641</v>
      </c>
      <c r="E70" s="416" t="s">
        <v>11</v>
      </c>
      <c r="F70" s="413" t="s">
        <v>11</v>
      </c>
      <c r="G70" s="429">
        <v>6</v>
      </c>
      <c r="H70" s="419"/>
      <c r="I70" s="420">
        <f t="shared" si="0"/>
        <v>0</v>
      </c>
      <c r="J70" s="511"/>
    </row>
    <row r="71" spans="1:10" s="5" customFormat="1" ht="18.95" customHeight="1">
      <c r="A71" s="493"/>
      <c r="B71" s="110">
        <v>61</v>
      </c>
      <c r="C71" s="430" t="s">
        <v>160</v>
      </c>
      <c r="D71" s="415" t="s">
        <v>642</v>
      </c>
      <c r="E71" s="416" t="s">
        <v>11</v>
      </c>
      <c r="F71" s="413" t="s">
        <v>11</v>
      </c>
      <c r="G71" s="429">
        <v>4</v>
      </c>
      <c r="H71" s="419"/>
      <c r="I71" s="420">
        <f t="shared" si="0"/>
        <v>0</v>
      </c>
      <c r="J71" s="511"/>
    </row>
    <row r="72" spans="1:10" s="118" customFormat="1" ht="18.95" customHeight="1">
      <c r="A72" s="493"/>
      <c r="B72" s="110">
        <v>62</v>
      </c>
      <c r="C72" s="430" t="s">
        <v>161</v>
      </c>
      <c r="D72" s="415" t="s">
        <v>643</v>
      </c>
      <c r="E72" s="416" t="s">
        <v>644</v>
      </c>
      <c r="F72" s="413" t="s">
        <v>1034</v>
      </c>
      <c r="G72" s="429">
        <v>40</v>
      </c>
      <c r="H72" s="419"/>
      <c r="I72" s="420">
        <f t="shared" si="0"/>
        <v>0</v>
      </c>
      <c r="J72" s="511"/>
    </row>
    <row r="73" spans="1:10" s="5" customFormat="1" ht="18.95" customHeight="1">
      <c r="A73" s="493"/>
      <c r="B73" s="110">
        <v>63</v>
      </c>
      <c r="C73" s="430" t="s">
        <v>162</v>
      </c>
      <c r="D73" s="415" t="s">
        <v>645</v>
      </c>
      <c r="E73" s="432" t="s">
        <v>193</v>
      </c>
      <c r="F73" s="433" t="s">
        <v>38</v>
      </c>
      <c r="G73" s="429">
        <v>100</v>
      </c>
      <c r="H73" s="419"/>
      <c r="I73" s="420">
        <f t="shared" si="0"/>
        <v>0</v>
      </c>
      <c r="J73" s="511"/>
    </row>
    <row r="74" spans="1:10" s="5" customFormat="1" ht="18.95" customHeight="1">
      <c r="A74" s="493"/>
      <c r="B74" s="110">
        <v>64</v>
      </c>
      <c r="C74" s="430" t="s">
        <v>163</v>
      </c>
      <c r="D74" s="415" t="s">
        <v>646</v>
      </c>
      <c r="E74" s="416" t="s">
        <v>193</v>
      </c>
      <c r="F74" s="413" t="s">
        <v>38</v>
      </c>
      <c r="G74" s="429">
        <v>40</v>
      </c>
      <c r="H74" s="419"/>
      <c r="I74" s="420">
        <f t="shared" si="0"/>
        <v>0</v>
      </c>
      <c r="J74" s="511"/>
    </row>
    <row r="75" spans="1:10" s="5" customFormat="1" ht="18.95" customHeight="1">
      <c r="A75" s="493"/>
      <c r="B75" s="110">
        <v>65</v>
      </c>
      <c r="C75" s="430" t="s">
        <v>164</v>
      </c>
      <c r="D75" s="415" t="s">
        <v>647</v>
      </c>
      <c r="E75" s="416" t="s">
        <v>480</v>
      </c>
      <c r="F75" s="413" t="s">
        <v>30</v>
      </c>
      <c r="G75" s="429">
        <v>12000</v>
      </c>
      <c r="H75" s="419"/>
      <c r="I75" s="420">
        <f t="shared" ref="I75:I87" si="1">G75*H75</f>
        <v>0</v>
      </c>
      <c r="J75" s="511"/>
    </row>
    <row r="76" spans="1:10" s="5" customFormat="1" ht="18.95" customHeight="1">
      <c r="A76" s="493"/>
      <c r="B76" s="110">
        <v>66</v>
      </c>
      <c r="C76" s="430" t="s">
        <v>165</v>
      </c>
      <c r="D76" s="415" t="s">
        <v>648</v>
      </c>
      <c r="E76" s="416" t="s">
        <v>649</v>
      </c>
      <c r="F76" s="413" t="s">
        <v>29</v>
      </c>
      <c r="G76" s="429">
        <v>3000</v>
      </c>
      <c r="H76" s="419"/>
      <c r="I76" s="420">
        <f t="shared" si="1"/>
        <v>0</v>
      </c>
      <c r="J76" s="511"/>
    </row>
    <row r="77" spans="1:10" s="5" customFormat="1" ht="18.95" customHeight="1">
      <c r="A77" s="493"/>
      <c r="B77" s="110">
        <v>67</v>
      </c>
      <c r="C77" s="430" t="s">
        <v>650</v>
      </c>
      <c r="D77" s="415" t="s">
        <v>651</v>
      </c>
      <c r="E77" s="416" t="s">
        <v>652</v>
      </c>
      <c r="F77" s="413" t="s">
        <v>30</v>
      </c>
      <c r="G77" s="429">
        <v>476</v>
      </c>
      <c r="H77" s="419"/>
      <c r="I77" s="420">
        <f t="shared" si="1"/>
        <v>0</v>
      </c>
      <c r="J77" s="511"/>
    </row>
    <row r="78" spans="1:10" s="5" customFormat="1" ht="18.95" customHeight="1">
      <c r="A78" s="493"/>
      <c r="B78" s="110">
        <v>68</v>
      </c>
      <c r="C78" s="430" t="s">
        <v>166</v>
      </c>
      <c r="D78" s="415" t="s">
        <v>653</v>
      </c>
      <c r="E78" s="416" t="s">
        <v>654</v>
      </c>
      <c r="F78" s="413" t="s">
        <v>30</v>
      </c>
      <c r="G78" s="429">
        <v>8160</v>
      </c>
      <c r="H78" s="419"/>
      <c r="I78" s="420">
        <f t="shared" si="1"/>
        <v>0</v>
      </c>
      <c r="J78" s="511"/>
    </row>
    <row r="79" spans="1:10" s="5" customFormat="1" ht="18.95" customHeight="1">
      <c r="A79" s="493"/>
      <c r="B79" s="110">
        <v>69</v>
      </c>
      <c r="C79" s="430" t="s">
        <v>167</v>
      </c>
      <c r="D79" s="415" t="s">
        <v>655</v>
      </c>
      <c r="E79" s="416" t="s">
        <v>656</v>
      </c>
      <c r="F79" s="413" t="s">
        <v>30</v>
      </c>
      <c r="G79" s="429">
        <v>2880</v>
      </c>
      <c r="H79" s="419"/>
      <c r="I79" s="420">
        <f t="shared" si="1"/>
        <v>0</v>
      </c>
      <c r="J79" s="511"/>
    </row>
    <row r="80" spans="1:10" s="5" customFormat="1" ht="18.95" customHeight="1">
      <c r="A80" s="493"/>
      <c r="B80" s="110">
        <v>70</v>
      </c>
      <c r="C80" s="430" t="s">
        <v>168</v>
      </c>
      <c r="D80" s="415" t="s">
        <v>657</v>
      </c>
      <c r="E80" s="416" t="s">
        <v>652</v>
      </c>
      <c r="F80" s="413" t="s">
        <v>30</v>
      </c>
      <c r="G80" s="429">
        <v>3570</v>
      </c>
      <c r="H80" s="419"/>
      <c r="I80" s="420">
        <f t="shared" si="1"/>
        <v>0</v>
      </c>
      <c r="J80" s="511"/>
    </row>
    <row r="81" spans="1:10" s="5" customFormat="1" ht="18.95" customHeight="1">
      <c r="A81" s="493"/>
      <c r="B81" s="110">
        <v>71</v>
      </c>
      <c r="C81" s="430" t="s">
        <v>169</v>
      </c>
      <c r="D81" s="415" t="s">
        <v>658</v>
      </c>
      <c r="E81" s="416" t="s">
        <v>659</v>
      </c>
      <c r="F81" s="413" t="s">
        <v>11</v>
      </c>
      <c r="G81" s="429">
        <v>14</v>
      </c>
      <c r="H81" s="419"/>
      <c r="I81" s="420">
        <f t="shared" si="1"/>
        <v>0</v>
      </c>
      <c r="J81" s="511"/>
    </row>
    <row r="82" spans="1:10" s="5" customFormat="1" ht="18.95" customHeight="1">
      <c r="A82" s="493"/>
      <c r="B82" s="110">
        <v>72</v>
      </c>
      <c r="C82" s="430" t="s">
        <v>170</v>
      </c>
      <c r="D82" s="415" t="s">
        <v>660</v>
      </c>
      <c r="E82" s="416" t="s">
        <v>661</v>
      </c>
      <c r="F82" s="413" t="s">
        <v>662</v>
      </c>
      <c r="G82" s="429">
        <v>56</v>
      </c>
      <c r="H82" s="419"/>
      <c r="I82" s="420">
        <f t="shared" si="1"/>
        <v>0</v>
      </c>
      <c r="J82" s="511"/>
    </row>
    <row r="83" spans="1:10" s="5" customFormat="1" ht="18.95" customHeight="1">
      <c r="A83" s="493"/>
      <c r="B83" s="110">
        <v>73</v>
      </c>
      <c r="C83" s="430" t="s">
        <v>171</v>
      </c>
      <c r="D83" s="415" t="s">
        <v>663</v>
      </c>
      <c r="E83" s="416" t="s">
        <v>664</v>
      </c>
      <c r="F83" s="413" t="s">
        <v>30</v>
      </c>
      <c r="G83" s="429">
        <v>720</v>
      </c>
      <c r="H83" s="419"/>
      <c r="I83" s="420">
        <f t="shared" si="1"/>
        <v>0</v>
      </c>
      <c r="J83" s="511"/>
    </row>
    <row r="84" spans="1:10" s="5" customFormat="1" ht="18.95" customHeight="1">
      <c r="A84" s="493"/>
      <c r="B84" s="110">
        <v>74</v>
      </c>
      <c r="C84" s="430" t="s">
        <v>172</v>
      </c>
      <c r="D84" s="415" t="s">
        <v>665</v>
      </c>
      <c r="E84" s="416" t="s">
        <v>664</v>
      </c>
      <c r="F84" s="413" t="s">
        <v>30</v>
      </c>
      <c r="G84" s="429">
        <v>720</v>
      </c>
      <c r="H84" s="419"/>
      <c r="I84" s="420">
        <f t="shared" si="1"/>
        <v>0</v>
      </c>
      <c r="J84" s="511"/>
    </row>
    <row r="85" spans="1:10" s="5" customFormat="1" ht="18.95" customHeight="1">
      <c r="A85" s="493"/>
      <c r="B85" s="110">
        <v>75</v>
      </c>
      <c r="C85" s="430" t="s">
        <v>173</v>
      </c>
      <c r="D85" s="415" t="s">
        <v>666</v>
      </c>
      <c r="E85" s="416" t="s">
        <v>11</v>
      </c>
      <c r="F85" s="413" t="s">
        <v>30</v>
      </c>
      <c r="G85" s="429">
        <v>30</v>
      </c>
      <c r="H85" s="419"/>
      <c r="I85" s="420">
        <f t="shared" si="1"/>
        <v>0</v>
      </c>
      <c r="J85" s="511"/>
    </row>
    <row r="86" spans="1:10" s="5" customFormat="1" ht="18.95" customHeight="1">
      <c r="A86" s="493"/>
      <c r="B86" s="110">
        <v>76</v>
      </c>
      <c r="C86" s="430" t="s">
        <v>174</v>
      </c>
      <c r="D86" s="415" t="s">
        <v>667</v>
      </c>
      <c r="E86" s="416" t="s">
        <v>668</v>
      </c>
      <c r="F86" s="413" t="s">
        <v>30</v>
      </c>
      <c r="G86" s="429">
        <v>33</v>
      </c>
      <c r="H86" s="419"/>
      <c r="I86" s="420">
        <f t="shared" si="1"/>
        <v>0</v>
      </c>
      <c r="J86" s="511"/>
    </row>
    <row r="87" spans="1:10" s="5" customFormat="1" ht="18.95" customHeight="1">
      <c r="A87" s="493"/>
      <c r="B87" s="110">
        <v>77</v>
      </c>
      <c r="C87" s="434" t="s">
        <v>1007</v>
      </c>
      <c r="D87" s="435" t="s">
        <v>669</v>
      </c>
      <c r="E87" s="436" t="s">
        <v>1008</v>
      </c>
      <c r="F87" s="413" t="s">
        <v>30</v>
      </c>
      <c r="G87" s="429">
        <v>35</v>
      </c>
      <c r="H87" s="419"/>
      <c r="I87" s="420">
        <f t="shared" si="1"/>
        <v>0</v>
      </c>
      <c r="J87" s="511"/>
    </row>
    <row r="88" spans="1:10" s="5" customFormat="1" ht="18.95" customHeight="1">
      <c r="A88" s="493"/>
      <c r="B88" s="110">
        <v>78</v>
      </c>
      <c r="C88" s="434" t="s">
        <v>1009</v>
      </c>
      <c r="D88" s="435" t="s">
        <v>670</v>
      </c>
      <c r="E88" s="436" t="s">
        <v>1010</v>
      </c>
      <c r="F88" s="413" t="s">
        <v>30</v>
      </c>
      <c r="G88" s="429">
        <v>15</v>
      </c>
      <c r="H88" s="419"/>
      <c r="I88" s="420">
        <f>G88*H88</f>
        <v>0</v>
      </c>
      <c r="J88" s="511"/>
    </row>
    <row r="89" spans="1:10" s="5" customFormat="1" ht="18.95" customHeight="1">
      <c r="A89" s="493"/>
      <c r="B89" s="110">
        <v>79</v>
      </c>
      <c r="C89" s="430" t="s">
        <v>671</v>
      </c>
      <c r="D89" s="437" t="s">
        <v>672</v>
      </c>
      <c r="E89" s="416" t="s">
        <v>673</v>
      </c>
      <c r="F89" s="413" t="s">
        <v>30</v>
      </c>
      <c r="G89" s="429">
        <v>30</v>
      </c>
      <c r="H89" s="438"/>
      <c r="I89" s="420">
        <f t="shared" ref="I89:I95" si="2">G89*H89</f>
        <v>0</v>
      </c>
      <c r="J89" s="511"/>
    </row>
    <row r="90" spans="1:10" s="5" customFormat="1" ht="18.95" customHeight="1">
      <c r="A90" s="493"/>
      <c r="B90" s="110">
        <v>80</v>
      </c>
      <c r="C90" s="430" t="s">
        <v>674</v>
      </c>
      <c r="D90" s="437" t="s">
        <v>675</v>
      </c>
      <c r="E90" s="416" t="s">
        <v>175</v>
      </c>
      <c r="F90" s="413" t="s">
        <v>11</v>
      </c>
      <c r="G90" s="429">
        <v>6</v>
      </c>
      <c r="H90" s="438"/>
      <c r="I90" s="420">
        <f t="shared" si="2"/>
        <v>0</v>
      </c>
      <c r="J90" s="511"/>
    </row>
    <row r="91" spans="1:10" s="5" customFormat="1" ht="18.95" customHeight="1">
      <c r="A91" s="493"/>
      <c r="B91" s="110">
        <v>81</v>
      </c>
      <c r="C91" s="430" t="s">
        <v>176</v>
      </c>
      <c r="D91" s="437" t="s">
        <v>676</v>
      </c>
      <c r="E91" s="416" t="s">
        <v>175</v>
      </c>
      <c r="F91" s="413" t="s">
        <v>11</v>
      </c>
      <c r="G91" s="429">
        <v>4</v>
      </c>
      <c r="H91" s="438"/>
      <c r="I91" s="420">
        <f t="shared" si="2"/>
        <v>0</v>
      </c>
      <c r="J91" s="511"/>
    </row>
    <row r="92" spans="1:10" s="5" customFormat="1" ht="18.95" customHeight="1">
      <c r="A92" s="493"/>
      <c r="B92" s="110">
        <v>82</v>
      </c>
      <c r="C92" s="430" t="s">
        <v>177</v>
      </c>
      <c r="D92" s="437" t="s">
        <v>677</v>
      </c>
      <c r="E92" s="416" t="s">
        <v>175</v>
      </c>
      <c r="F92" s="413" t="s">
        <v>11</v>
      </c>
      <c r="G92" s="429">
        <v>4</v>
      </c>
      <c r="H92" s="438"/>
      <c r="I92" s="420">
        <f t="shared" si="2"/>
        <v>0</v>
      </c>
      <c r="J92" s="511"/>
    </row>
    <row r="93" spans="1:10" s="5" customFormat="1" ht="18.95" customHeight="1">
      <c r="A93" s="493"/>
      <c r="B93" s="110">
        <v>83</v>
      </c>
      <c r="C93" s="430" t="s">
        <v>178</v>
      </c>
      <c r="D93" s="437" t="s">
        <v>678</v>
      </c>
      <c r="E93" s="416" t="s">
        <v>175</v>
      </c>
      <c r="F93" s="413" t="s">
        <v>11</v>
      </c>
      <c r="G93" s="429">
        <v>4</v>
      </c>
      <c r="H93" s="438"/>
      <c r="I93" s="420">
        <f t="shared" si="2"/>
        <v>0</v>
      </c>
      <c r="J93" s="511"/>
    </row>
    <row r="94" spans="1:10" s="5" customFormat="1" ht="18.95" customHeight="1">
      <c r="A94" s="493"/>
      <c r="B94" s="110">
        <v>84</v>
      </c>
      <c r="C94" s="430" t="s">
        <v>679</v>
      </c>
      <c r="D94" s="437" t="s">
        <v>680</v>
      </c>
      <c r="E94" s="416" t="s">
        <v>299</v>
      </c>
      <c r="F94" s="413" t="s">
        <v>11</v>
      </c>
      <c r="G94" s="429">
        <v>1</v>
      </c>
      <c r="H94" s="438"/>
      <c r="I94" s="420">
        <f t="shared" si="2"/>
        <v>0</v>
      </c>
      <c r="J94" s="511"/>
    </row>
    <row r="95" spans="1:10" s="5" customFormat="1" ht="18.95" customHeight="1">
      <c r="A95" s="493"/>
      <c r="B95" s="110">
        <v>85</v>
      </c>
      <c r="C95" s="430" t="s">
        <v>179</v>
      </c>
      <c r="D95" s="437" t="s">
        <v>681</v>
      </c>
      <c r="E95" s="416" t="s">
        <v>299</v>
      </c>
      <c r="F95" s="413" t="s">
        <v>11</v>
      </c>
      <c r="G95" s="429">
        <v>1</v>
      </c>
      <c r="H95" s="438"/>
      <c r="I95" s="420">
        <f t="shared" si="2"/>
        <v>0</v>
      </c>
      <c r="J95" s="511"/>
    </row>
    <row r="96" spans="1:10" s="5" customFormat="1" ht="18.95" customHeight="1">
      <c r="A96" s="493"/>
      <c r="B96" s="110">
        <v>86</v>
      </c>
      <c r="C96" s="366" t="s">
        <v>180</v>
      </c>
      <c r="D96" s="166" t="s">
        <v>682</v>
      </c>
      <c r="E96" s="224" t="s">
        <v>683</v>
      </c>
      <c r="F96" s="165" t="s">
        <v>11</v>
      </c>
      <c r="G96" s="276">
        <v>500</v>
      </c>
      <c r="H96" s="277"/>
      <c r="I96" s="378">
        <f>G96*H96</f>
        <v>0</v>
      </c>
      <c r="J96" s="379" t="s">
        <v>181</v>
      </c>
    </row>
    <row r="97" spans="1:10" s="5" customFormat="1" ht="18.95" customHeight="1">
      <c r="A97" s="493"/>
      <c r="B97" s="110">
        <v>87</v>
      </c>
      <c r="C97" s="366" t="s">
        <v>182</v>
      </c>
      <c r="D97" s="166" t="s">
        <v>684</v>
      </c>
      <c r="E97" s="224" t="s">
        <v>685</v>
      </c>
      <c r="F97" s="165" t="s">
        <v>11</v>
      </c>
      <c r="G97" s="276">
        <v>9600</v>
      </c>
      <c r="H97" s="277"/>
      <c r="I97" s="378">
        <f t="shared" ref="I97:I102" si="3">G97*H97</f>
        <v>0</v>
      </c>
      <c r="J97" s="380" t="s">
        <v>181</v>
      </c>
    </row>
    <row r="98" spans="1:10" s="5" customFormat="1" ht="18.95" customHeight="1">
      <c r="A98" s="493"/>
      <c r="B98" s="110">
        <v>88</v>
      </c>
      <c r="C98" s="366" t="s">
        <v>183</v>
      </c>
      <c r="D98" s="166" t="s">
        <v>686</v>
      </c>
      <c r="E98" s="224" t="s">
        <v>687</v>
      </c>
      <c r="F98" s="165" t="s">
        <v>688</v>
      </c>
      <c r="G98" s="276">
        <v>4</v>
      </c>
      <c r="H98" s="277"/>
      <c r="I98" s="378">
        <f t="shared" si="3"/>
        <v>0</v>
      </c>
      <c r="J98" s="380" t="s">
        <v>181</v>
      </c>
    </row>
    <row r="99" spans="1:10" s="5" customFormat="1" ht="18.95" customHeight="1">
      <c r="A99" s="493"/>
      <c r="B99" s="110">
        <v>89</v>
      </c>
      <c r="C99" s="366" t="s">
        <v>184</v>
      </c>
      <c r="D99" s="166" t="s">
        <v>689</v>
      </c>
      <c r="E99" s="224" t="s">
        <v>690</v>
      </c>
      <c r="F99" s="165" t="s">
        <v>688</v>
      </c>
      <c r="G99" s="276">
        <v>2</v>
      </c>
      <c r="H99" s="277"/>
      <c r="I99" s="378">
        <f t="shared" si="3"/>
        <v>0</v>
      </c>
      <c r="J99" s="380" t="s">
        <v>181</v>
      </c>
    </row>
    <row r="100" spans="1:10" s="5" customFormat="1" ht="18.95" customHeight="1">
      <c r="A100" s="493"/>
      <c r="B100" s="110">
        <v>90</v>
      </c>
      <c r="C100" s="366" t="s">
        <v>185</v>
      </c>
      <c r="D100" s="166" t="s">
        <v>691</v>
      </c>
      <c r="E100" s="224" t="s">
        <v>195</v>
      </c>
      <c r="F100" s="165" t="s">
        <v>11</v>
      </c>
      <c r="G100" s="276">
        <v>100</v>
      </c>
      <c r="H100" s="277"/>
      <c r="I100" s="378">
        <f t="shared" si="3"/>
        <v>0</v>
      </c>
      <c r="J100" s="380" t="s">
        <v>181</v>
      </c>
    </row>
    <row r="101" spans="1:10" s="5" customFormat="1" ht="18.95" customHeight="1">
      <c r="A101" s="493"/>
      <c r="B101" s="110">
        <v>91</v>
      </c>
      <c r="C101" s="366" t="s">
        <v>186</v>
      </c>
      <c r="D101" s="166" t="s">
        <v>692</v>
      </c>
      <c r="E101" s="224" t="s">
        <v>299</v>
      </c>
      <c r="F101" s="165" t="s">
        <v>11</v>
      </c>
      <c r="G101" s="276">
        <v>1</v>
      </c>
      <c r="H101" s="277"/>
      <c r="I101" s="378">
        <f t="shared" si="3"/>
        <v>0</v>
      </c>
      <c r="J101" s="380" t="s">
        <v>181</v>
      </c>
    </row>
    <row r="102" spans="1:10" s="5" customFormat="1" ht="18.95" customHeight="1">
      <c r="A102" s="493"/>
      <c r="B102" s="110">
        <v>92</v>
      </c>
      <c r="C102" s="366" t="s">
        <v>187</v>
      </c>
      <c r="D102" s="166" t="s">
        <v>693</v>
      </c>
      <c r="E102" s="224" t="s">
        <v>299</v>
      </c>
      <c r="F102" s="165" t="s">
        <v>11</v>
      </c>
      <c r="G102" s="276">
        <v>1</v>
      </c>
      <c r="H102" s="277"/>
      <c r="I102" s="378">
        <f t="shared" si="3"/>
        <v>0</v>
      </c>
      <c r="J102" s="381" t="s">
        <v>181</v>
      </c>
    </row>
    <row r="103" spans="1:10" s="5" customFormat="1" ht="18.95" customHeight="1">
      <c r="A103" s="493"/>
      <c r="B103" s="110">
        <v>93</v>
      </c>
      <c r="C103" s="430" t="s">
        <v>694</v>
      </c>
      <c r="D103" s="415" t="s">
        <v>695</v>
      </c>
      <c r="E103" s="416">
        <v>300</v>
      </c>
      <c r="F103" s="413" t="s">
        <v>29</v>
      </c>
      <c r="G103" s="429">
        <v>12600</v>
      </c>
      <c r="H103" s="419"/>
      <c r="I103" s="420">
        <f>G103*H103</f>
        <v>0</v>
      </c>
      <c r="J103" s="510" t="s">
        <v>871</v>
      </c>
    </row>
    <row r="104" spans="1:10" s="5" customFormat="1" ht="18.95" customHeight="1">
      <c r="A104" s="493"/>
      <c r="B104" s="110">
        <v>94</v>
      </c>
      <c r="C104" s="430" t="s">
        <v>188</v>
      </c>
      <c r="D104" s="415" t="s">
        <v>696</v>
      </c>
      <c r="E104" s="416">
        <v>300</v>
      </c>
      <c r="F104" s="413" t="s">
        <v>29</v>
      </c>
      <c r="G104" s="429">
        <v>4800</v>
      </c>
      <c r="H104" s="419"/>
      <c r="I104" s="420">
        <f t="shared" ref="I104:I169" si="4">G104*H104</f>
        <v>0</v>
      </c>
      <c r="J104" s="511"/>
    </row>
    <row r="105" spans="1:10" s="5" customFormat="1" ht="18.95" customHeight="1">
      <c r="A105" s="493"/>
      <c r="B105" s="110">
        <v>95</v>
      </c>
      <c r="C105" s="430" t="s">
        <v>697</v>
      </c>
      <c r="D105" s="415" t="s">
        <v>698</v>
      </c>
      <c r="E105" s="416">
        <v>300</v>
      </c>
      <c r="F105" s="413" t="s">
        <v>29</v>
      </c>
      <c r="G105" s="429">
        <v>4500</v>
      </c>
      <c r="H105" s="419"/>
      <c r="I105" s="420">
        <f t="shared" si="4"/>
        <v>0</v>
      </c>
      <c r="J105" s="511"/>
    </row>
    <row r="106" spans="1:10" s="5" customFormat="1" ht="18.95" customHeight="1">
      <c r="A106" s="493"/>
      <c r="B106" s="110">
        <v>96</v>
      </c>
      <c r="C106" s="430" t="s">
        <v>699</v>
      </c>
      <c r="D106" s="415" t="s">
        <v>700</v>
      </c>
      <c r="E106" s="416">
        <v>300</v>
      </c>
      <c r="F106" s="413" t="s">
        <v>29</v>
      </c>
      <c r="G106" s="429">
        <v>13000</v>
      </c>
      <c r="H106" s="419"/>
      <c r="I106" s="420">
        <f t="shared" si="4"/>
        <v>0</v>
      </c>
      <c r="J106" s="511"/>
    </row>
    <row r="107" spans="1:10" s="5" customFormat="1" ht="18.95" customHeight="1">
      <c r="A107" s="493"/>
      <c r="B107" s="110">
        <v>97</v>
      </c>
      <c r="C107" s="430" t="s">
        <v>701</v>
      </c>
      <c r="D107" s="415" t="s">
        <v>702</v>
      </c>
      <c r="E107" s="416">
        <v>300</v>
      </c>
      <c r="F107" s="413" t="s">
        <v>29</v>
      </c>
      <c r="G107" s="429">
        <v>12000</v>
      </c>
      <c r="H107" s="419"/>
      <c r="I107" s="420">
        <f t="shared" si="4"/>
        <v>0</v>
      </c>
      <c r="J107" s="511"/>
    </row>
    <row r="108" spans="1:10" s="5" customFormat="1" ht="18.95" customHeight="1">
      <c r="A108" s="493"/>
      <c r="B108" s="110">
        <v>98</v>
      </c>
      <c r="C108" s="430" t="s">
        <v>703</v>
      </c>
      <c r="D108" s="435" t="s">
        <v>704</v>
      </c>
      <c r="E108" s="436">
        <v>100</v>
      </c>
      <c r="F108" s="413" t="s">
        <v>29</v>
      </c>
      <c r="G108" s="429">
        <v>2200</v>
      </c>
      <c r="H108" s="419"/>
      <c r="I108" s="420">
        <f t="shared" si="4"/>
        <v>0</v>
      </c>
      <c r="J108" s="511"/>
    </row>
    <row r="109" spans="1:10" s="5" customFormat="1" ht="18.95" customHeight="1">
      <c r="A109" s="493"/>
      <c r="B109" s="110">
        <v>99</v>
      </c>
      <c r="C109" s="430" t="s">
        <v>705</v>
      </c>
      <c r="D109" s="415" t="s">
        <v>706</v>
      </c>
      <c r="E109" s="416">
        <v>300</v>
      </c>
      <c r="F109" s="413" t="s">
        <v>29</v>
      </c>
      <c r="G109" s="429">
        <v>8200</v>
      </c>
      <c r="H109" s="419"/>
      <c r="I109" s="420">
        <f t="shared" si="4"/>
        <v>0</v>
      </c>
      <c r="J109" s="511"/>
    </row>
    <row r="110" spans="1:10" s="5" customFormat="1" ht="18.95" customHeight="1">
      <c r="A110" s="493"/>
      <c r="B110" s="110">
        <v>100</v>
      </c>
      <c r="C110" s="430" t="s">
        <v>707</v>
      </c>
      <c r="D110" s="415" t="s">
        <v>708</v>
      </c>
      <c r="E110" s="416">
        <v>300</v>
      </c>
      <c r="F110" s="413" t="s">
        <v>29</v>
      </c>
      <c r="G110" s="429">
        <v>17000</v>
      </c>
      <c r="H110" s="419"/>
      <c r="I110" s="420">
        <f t="shared" si="4"/>
        <v>0</v>
      </c>
      <c r="J110" s="511"/>
    </row>
    <row r="111" spans="1:10" s="5" customFormat="1" ht="18.95" customHeight="1">
      <c r="A111" s="493"/>
      <c r="B111" s="110">
        <v>101</v>
      </c>
      <c r="C111" s="430" t="s">
        <v>709</v>
      </c>
      <c r="D111" s="415" t="s">
        <v>710</v>
      </c>
      <c r="E111" s="416">
        <v>300</v>
      </c>
      <c r="F111" s="413" t="s">
        <v>29</v>
      </c>
      <c r="G111" s="429">
        <v>16500</v>
      </c>
      <c r="H111" s="419"/>
      <c r="I111" s="420">
        <f t="shared" si="4"/>
        <v>0</v>
      </c>
      <c r="J111" s="511"/>
    </row>
    <row r="112" spans="1:10" s="5" customFormat="1" ht="18.95" customHeight="1">
      <c r="A112" s="493"/>
      <c r="B112" s="110">
        <v>102</v>
      </c>
      <c r="C112" s="430" t="s">
        <v>711</v>
      </c>
      <c r="D112" s="415" t="s">
        <v>712</v>
      </c>
      <c r="E112" s="416">
        <v>300</v>
      </c>
      <c r="F112" s="413" t="s">
        <v>29</v>
      </c>
      <c r="G112" s="429">
        <v>16500</v>
      </c>
      <c r="H112" s="419"/>
      <c r="I112" s="420">
        <f t="shared" si="4"/>
        <v>0</v>
      </c>
      <c r="J112" s="511"/>
    </row>
    <row r="113" spans="1:10" s="5" customFormat="1" ht="18.95" customHeight="1">
      <c r="A113" s="493"/>
      <c r="B113" s="110">
        <v>103</v>
      </c>
      <c r="C113" s="430" t="s">
        <v>713</v>
      </c>
      <c r="D113" s="415" t="s">
        <v>1032</v>
      </c>
      <c r="E113" s="416">
        <v>300</v>
      </c>
      <c r="F113" s="413" t="s">
        <v>29</v>
      </c>
      <c r="G113" s="429">
        <v>9000</v>
      </c>
      <c r="H113" s="419"/>
      <c r="I113" s="420">
        <f t="shared" si="4"/>
        <v>0</v>
      </c>
      <c r="J113" s="511"/>
    </row>
    <row r="114" spans="1:10" s="279" customFormat="1" ht="18.95" customHeight="1">
      <c r="A114" s="493"/>
      <c r="B114" s="110">
        <v>104</v>
      </c>
      <c r="C114" s="430" t="s">
        <v>1031</v>
      </c>
      <c r="D114" s="415" t="s">
        <v>1033</v>
      </c>
      <c r="E114" s="416">
        <v>300</v>
      </c>
      <c r="F114" s="413" t="s">
        <v>29</v>
      </c>
      <c r="G114" s="429">
        <v>1200</v>
      </c>
      <c r="H114" s="419"/>
      <c r="I114" s="420">
        <f t="shared" si="4"/>
        <v>0</v>
      </c>
      <c r="J114" s="511"/>
    </row>
    <row r="115" spans="1:10" s="5" customFormat="1" ht="18.95" customHeight="1">
      <c r="A115" s="493"/>
      <c r="B115" s="110">
        <v>105</v>
      </c>
      <c r="C115" s="430" t="s">
        <v>714</v>
      </c>
      <c r="D115" s="415" t="s">
        <v>715</v>
      </c>
      <c r="E115" s="416">
        <v>300</v>
      </c>
      <c r="F115" s="413" t="s">
        <v>29</v>
      </c>
      <c r="G115" s="429">
        <v>7200</v>
      </c>
      <c r="H115" s="419"/>
      <c r="I115" s="420">
        <f t="shared" si="4"/>
        <v>0</v>
      </c>
      <c r="J115" s="511"/>
    </row>
    <row r="116" spans="1:10" s="5" customFormat="1" ht="18.95" customHeight="1">
      <c r="A116" s="493"/>
      <c r="B116" s="110">
        <v>106</v>
      </c>
      <c r="C116" s="430" t="s">
        <v>716</v>
      </c>
      <c r="D116" s="435" t="s">
        <v>717</v>
      </c>
      <c r="E116" s="436" t="s">
        <v>718</v>
      </c>
      <c r="F116" s="413" t="s">
        <v>197</v>
      </c>
      <c r="G116" s="429">
        <v>20</v>
      </c>
      <c r="H116" s="419"/>
      <c r="I116" s="420">
        <f t="shared" si="4"/>
        <v>0</v>
      </c>
      <c r="J116" s="511"/>
    </row>
    <row r="117" spans="1:10" s="5" customFormat="1" ht="18.95" customHeight="1">
      <c r="A117" s="493"/>
      <c r="B117" s="110">
        <v>107</v>
      </c>
      <c r="C117" s="430" t="s">
        <v>719</v>
      </c>
      <c r="D117" s="435" t="s">
        <v>720</v>
      </c>
      <c r="E117" s="436" t="s">
        <v>718</v>
      </c>
      <c r="F117" s="413" t="s">
        <v>197</v>
      </c>
      <c r="G117" s="429">
        <v>20</v>
      </c>
      <c r="H117" s="419"/>
      <c r="I117" s="420">
        <f t="shared" si="4"/>
        <v>0</v>
      </c>
      <c r="J117" s="511"/>
    </row>
    <row r="118" spans="1:10" s="5" customFormat="1" ht="18.95" customHeight="1">
      <c r="A118" s="493"/>
      <c r="B118" s="110">
        <v>108</v>
      </c>
      <c r="C118" s="430" t="s">
        <v>721</v>
      </c>
      <c r="D118" s="435" t="s">
        <v>722</v>
      </c>
      <c r="E118" s="436" t="s">
        <v>718</v>
      </c>
      <c r="F118" s="413" t="s">
        <v>197</v>
      </c>
      <c r="G118" s="429">
        <v>20</v>
      </c>
      <c r="H118" s="419"/>
      <c r="I118" s="420">
        <f t="shared" si="4"/>
        <v>0</v>
      </c>
      <c r="J118" s="511"/>
    </row>
    <row r="119" spans="1:10" s="5" customFormat="1" ht="18.95" customHeight="1">
      <c r="A119" s="493"/>
      <c r="B119" s="110">
        <v>109</v>
      </c>
      <c r="C119" s="430" t="s">
        <v>723</v>
      </c>
      <c r="D119" s="435" t="s">
        <v>724</v>
      </c>
      <c r="E119" s="436" t="s">
        <v>718</v>
      </c>
      <c r="F119" s="413" t="s">
        <v>197</v>
      </c>
      <c r="G119" s="429">
        <v>20</v>
      </c>
      <c r="H119" s="419"/>
      <c r="I119" s="420">
        <f t="shared" si="4"/>
        <v>0</v>
      </c>
      <c r="J119" s="511"/>
    </row>
    <row r="120" spans="1:10" s="5" customFormat="1" ht="18.95" customHeight="1">
      <c r="A120" s="493"/>
      <c r="B120" s="110">
        <v>110</v>
      </c>
      <c r="C120" s="430" t="s">
        <v>725</v>
      </c>
      <c r="D120" s="435" t="s">
        <v>726</v>
      </c>
      <c r="E120" s="436" t="s">
        <v>718</v>
      </c>
      <c r="F120" s="413" t="s">
        <v>197</v>
      </c>
      <c r="G120" s="429">
        <v>20</v>
      </c>
      <c r="H120" s="419"/>
      <c r="I120" s="420">
        <f t="shared" si="4"/>
        <v>0</v>
      </c>
      <c r="J120" s="511"/>
    </row>
    <row r="121" spans="1:10" s="5" customFormat="1" ht="18.95" customHeight="1">
      <c r="A121" s="493"/>
      <c r="B121" s="110">
        <v>111</v>
      </c>
      <c r="C121" s="430" t="s">
        <v>727</v>
      </c>
      <c r="D121" s="435" t="s">
        <v>728</v>
      </c>
      <c r="E121" s="436" t="s">
        <v>718</v>
      </c>
      <c r="F121" s="413" t="s">
        <v>197</v>
      </c>
      <c r="G121" s="429">
        <v>20</v>
      </c>
      <c r="H121" s="419"/>
      <c r="I121" s="420">
        <f t="shared" si="4"/>
        <v>0</v>
      </c>
      <c r="J121" s="511"/>
    </row>
    <row r="122" spans="1:10" s="5" customFormat="1" ht="18.95" customHeight="1">
      <c r="A122" s="493"/>
      <c r="B122" s="110">
        <v>112</v>
      </c>
      <c r="C122" s="430" t="s">
        <v>729</v>
      </c>
      <c r="D122" s="435" t="s">
        <v>730</v>
      </c>
      <c r="E122" s="436" t="s">
        <v>718</v>
      </c>
      <c r="F122" s="413" t="s">
        <v>197</v>
      </c>
      <c r="G122" s="429">
        <v>20</v>
      </c>
      <c r="H122" s="419"/>
      <c r="I122" s="420">
        <f t="shared" si="4"/>
        <v>0</v>
      </c>
      <c r="J122" s="511"/>
    </row>
    <row r="123" spans="1:10" s="5" customFormat="1" ht="18.95" customHeight="1">
      <c r="A123" s="493"/>
      <c r="B123" s="110">
        <v>113</v>
      </c>
      <c r="C123" s="430" t="s">
        <v>731</v>
      </c>
      <c r="D123" s="435" t="s">
        <v>732</v>
      </c>
      <c r="E123" s="436" t="s">
        <v>718</v>
      </c>
      <c r="F123" s="413" t="s">
        <v>197</v>
      </c>
      <c r="G123" s="429">
        <v>20</v>
      </c>
      <c r="H123" s="419"/>
      <c r="I123" s="420">
        <f t="shared" si="4"/>
        <v>0</v>
      </c>
      <c r="J123" s="511"/>
    </row>
    <row r="124" spans="1:10" s="5" customFormat="1" ht="18.95" customHeight="1">
      <c r="A124" s="493"/>
      <c r="B124" s="110">
        <v>114</v>
      </c>
      <c r="C124" s="414" t="s">
        <v>733</v>
      </c>
      <c r="D124" s="435" t="s">
        <v>1029</v>
      </c>
      <c r="E124" s="436" t="s">
        <v>718</v>
      </c>
      <c r="F124" s="413" t="s">
        <v>197</v>
      </c>
      <c r="G124" s="429">
        <v>20</v>
      </c>
      <c r="H124" s="419"/>
      <c r="I124" s="420">
        <f t="shared" si="4"/>
        <v>0</v>
      </c>
      <c r="J124" s="511"/>
    </row>
    <row r="125" spans="1:10" s="279" customFormat="1" ht="18.95" customHeight="1">
      <c r="A125" s="493"/>
      <c r="B125" s="110">
        <v>115</v>
      </c>
      <c r="C125" s="414" t="s">
        <v>1028</v>
      </c>
      <c r="D125" s="435" t="s">
        <v>1030</v>
      </c>
      <c r="E125" s="436" t="s">
        <v>1045</v>
      </c>
      <c r="F125" s="413" t="s">
        <v>197</v>
      </c>
      <c r="G125" s="429">
        <v>20</v>
      </c>
      <c r="H125" s="419"/>
      <c r="I125" s="420">
        <f t="shared" si="4"/>
        <v>0</v>
      </c>
      <c r="J125" s="511"/>
    </row>
    <row r="126" spans="1:10" s="5" customFormat="1" ht="18.95" customHeight="1">
      <c r="A126" s="493"/>
      <c r="B126" s="110">
        <v>116</v>
      </c>
      <c r="C126" s="414" t="s">
        <v>734</v>
      </c>
      <c r="D126" s="435" t="s">
        <v>735</v>
      </c>
      <c r="E126" s="436" t="s">
        <v>718</v>
      </c>
      <c r="F126" s="413" t="s">
        <v>197</v>
      </c>
      <c r="G126" s="429">
        <v>20</v>
      </c>
      <c r="H126" s="419"/>
      <c r="I126" s="420">
        <f t="shared" si="4"/>
        <v>0</v>
      </c>
      <c r="J126" s="511"/>
    </row>
    <row r="127" spans="1:10" s="5" customFormat="1" ht="18.95" customHeight="1">
      <c r="A127" s="493"/>
      <c r="B127" s="110">
        <v>117</v>
      </c>
      <c r="C127" s="414" t="s">
        <v>736</v>
      </c>
      <c r="D127" s="435" t="s">
        <v>737</v>
      </c>
      <c r="E127" s="436" t="s">
        <v>718</v>
      </c>
      <c r="F127" s="413" t="s">
        <v>197</v>
      </c>
      <c r="G127" s="429">
        <v>20</v>
      </c>
      <c r="H127" s="419"/>
      <c r="I127" s="420">
        <f t="shared" si="4"/>
        <v>0</v>
      </c>
      <c r="J127" s="511"/>
    </row>
    <row r="128" spans="1:10" s="5" customFormat="1" ht="18.95" customHeight="1">
      <c r="A128" s="493"/>
      <c r="B128" s="110">
        <v>118</v>
      </c>
      <c r="C128" s="414" t="s">
        <v>738</v>
      </c>
      <c r="D128" s="435" t="s">
        <v>739</v>
      </c>
      <c r="E128" s="436" t="s">
        <v>718</v>
      </c>
      <c r="F128" s="413" t="s">
        <v>197</v>
      </c>
      <c r="G128" s="429">
        <v>20</v>
      </c>
      <c r="H128" s="419"/>
      <c r="I128" s="420">
        <f t="shared" si="4"/>
        <v>0</v>
      </c>
      <c r="J128" s="511"/>
    </row>
    <row r="129" spans="1:10" s="5" customFormat="1" ht="18.95" customHeight="1">
      <c r="A129" s="493"/>
      <c r="B129" s="110">
        <v>119</v>
      </c>
      <c r="C129" s="414" t="s">
        <v>740</v>
      </c>
      <c r="D129" s="435" t="s">
        <v>741</v>
      </c>
      <c r="E129" s="436" t="s">
        <v>1098</v>
      </c>
      <c r="F129" s="413" t="s">
        <v>281</v>
      </c>
      <c r="G129" s="429">
        <v>16</v>
      </c>
      <c r="H129" s="419"/>
      <c r="I129" s="420">
        <f t="shared" si="4"/>
        <v>0</v>
      </c>
      <c r="J129" s="511"/>
    </row>
    <row r="130" spans="1:10" s="5" customFormat="1" ht="18.95" customHeight="1">
      <c r="A130" s="493"/>
      <c r="B130" s="110">
        <v>120</v>
      </c>
      <c r="C130" s="414" t="s">
        <v>743</v>
      </c>
      <c r="D130" s="435" t="s">
        <v>744</v>
      </c>
      <c r="E130" s="436" t="s">
        <v>189</v>
      </c>
      <c r="F130" s="413" t="s">
        <v>281</v>
      </c>
      <c r="G130" s="429">
        <v>48</v>
      </c>
      <c r="H130" s="419"/>
      <c r="I130" s="420">
        <f t="shared" si="4"/>
        <v>0</v>
      </c>
      <c r="J130" s="511"/>
    </row>
    <row r="131" spans="1:10" s="5" customFormat="1" ht="18.95" customHeight="1">
      <c r="A131" s="493"/>
      <c r="B131" s="110">
        <v>121</v>
      </c>
      <c r="C131" s="414" t="s">
        <v>745</v>
      </c>
      <c r="D131" s="435" t="s">
        <v>746</v>
      </c>
      <c r="E131" s="436" t="s">
        <v>189</v>
      </c>
      <c r="F131" s="413" t="s">
        <v>281</v>
      </c>
      <c r="G131" s="429">
        <v>120</v>
      </c>
      <c r="H131" s="419"/>
      <c r="I131" s="420">
        <f t="shared" si="4"/>
        <v>0</v>
      </c>
      <c r="J131" s="511"/>
    </row>
    <row r="132" spans="1:10" s="5" customFormat="1" ht="18.95" customHeight="1">
      <c r="A132" s="493"/>
      <c r="B132" s="110">
        <v>122</v>
      </c>
      <c r="C132" s="414" t="s">
        <v>747</v>
      </c>
      <c r="D132" s="435" t="s">
        <v>748</v>
      </c>
      <c r="E132" s="436" t="s">
        <v>193</v>
      </c>
      <c r="F132" s="413" t="s">
        <v>38</v>
      </c>
      <c r="G132" s="429">
        <v>440</v>
      </c>
      <c r="H132" s="419"/>
      <c r="I132" s="420">
        <f t="shared" si="4"/>
        <v>0</v>
      </c>
      <c r="J132" s="511"/>
    </row>
    <row r="133" spans="1:10" s="5" customFormat="1" ht="18.95" customHeight="1">
      <c r="A133" s="493"/>
      <c r="B133" s="110">
        <v>123</v>
      </c>
      <c r="C133" s="414" t="s">
        <v>749</v>
      </c>
      <c r="D133" s="435" t="s">
        <v>750</v>
      </c>
      <c r="E133" s="436" t="s">
        <v>193</v>
      </c>
      <c r="F133" s="413" t="s">
        <v>38</v>
      </c>
      <c r="G133" s="429">
        <v>240</v>
      </c>
      <c r="H133" s="419"/>
      <c r="I133" s="420">
        <f t="shared" si="4"/>
        <v>0</v>
      </c>
      <c r="J133" s="511"/>
    </row>
    <row r="134" spans="1:10" s="5" customFormat="1" ht="18.95" customHeight="1">
      <c r="A134" s="493"/>
      <c r="B134" s="110">
        <v>124</v>
      </c>
      <c r="C134" s="414" t="s">
        <v>751</v>
      </c>
      <c r="D134" s="435" t="s">
        <v>752</v>
      </c>
      <c r="E134" s="436" t="s">
        <v>753</v>
      </c>
      <c r="F134" s="413" t="s">
        <v>30</v>
      </c>
      <c r="G134" s="429">
        <v>1000</v>
      </c>
      <c r="H134" s="419"/>
      <c r="I134" s="420">
        <f t="shared" si="4"/>
        <v>0</v>
      </c>
      <c r="J134" s="511"/>
    </row>
    <row r="135" spans="1:10" s="5" customFormat="1" ht="18.95" customHeight="1">
      <c r="A135" s="493"/>
      <c r="B135" s="110">
        <v>125</v>
      </c>
      <c r="C135" s="414" t="s">
        <v>754</v>
      </c>
      <c r="D135" s="435" t="s">
        <v>755</v>
      </c>
      <c r="E135" s="436">
        <v>300</v>
      </c>
      <c r="F135" s="413" t="s">
        <v>29</v>
      </c>
      <c r="G135" s="429">
        <v>23400</v>
      </c>
      <c r="H135" s="419"/>
      <c r="I135" s="420">
        <f t="shared" si="4"/>
        <v>0</v>
      </c>
      <c r="J135" s="511"/>
    </row>
    <row r="136" spans="1:10" s="5" customFormat="1" ht="18.95" customHeight="1">
      <c r="A136" s="493"/>
      <c r="B136" s="110">
        <v>126</v>
      </c>
      <c r="C136" s="414" t="s">
        <v>756</v>
      </c>
      <c r="D136" s="435" t="s">
        <v>757</v>
      </c>
      <c r="E136" s="436">
        <v>300</v>
      </c>
      <c r="F136" s="413" t="s">
        <v>29</v>
      </c>
      <c r="G136" s="429">
        <v>23400</v>
      </c>
      <c r="H136" s="419"/>
      <c r="I136" s="420">
        <f t="shared" si="4"/>
        <v>0</v>
      </c>
      <c r="J136" s="511"/>
    </row>
    <row r="137" spans="1:10" s="5" customFormat="1" ht="18.95" customHeight="1">
      <c r="A137" s="493"/>
      <c r="B137" s="110">
        <v>127</v>
      </c>
      <c r="C137" s="414" t="s">
        <v>758</v>
      </c>
      <c r="D137" s="415" t="s">
        <v>759</v>
      </c>
      <c r="E137" s="416">
        <v>300</v>
      </c>
      <c r="F137" s="413" t="s">
        <v>29</v>
      </c>
      <c r="G137" s="429">
        <v>12000</v>
      </c>
      <c r="H137" s="419"/>
      <c r="I137" s="420">
        <f t="shared" si="4"/>
        <v>0</v>
      </c>
      <c r="J137" s="511"/>
    </row>
    <row r="138" spans="1:10" s="5" customFormat="1" ht="18.95" customHeight="1">
      <c r="A138" s="493"/>
      <c r="B138" s="110">
        <v>128</v>
      </c>
      <c r="C138" s="414" t="s">
        <v>760</v>
      </c>
      <c r="D138" s="435" t="s">
        <v>761</v>
      </c>
      <c r="E138" s="436" t="s">
        <v>762</v>
      </c>
      <c r="F138" s="413" t="s">
        <v>30</v>
      </c>
      <c r="G138" s="429">
        <v>40</v>
      </c>
      <c r="H138" s="419"/>
      <c r="I138" s="420">
        <f t="shared" si="4"/>
        <v>0</v>
      </c>
      <c r="J138" s="511"/>
    </row>
    <row r="139" spans="1:10" s="5" customFormat="1" ht="18.95" customHeight="1">
      <c r="A139" s="493"/>
      <c r="B139" s="110">
        <v>129</v>
      </c>
      <c r="C139" s="414" t="s">
        <v>763</v>
      </c>
      <c r="D139" s="435" t="s">
        <v>764</v>
      </c>
      <c r="E139" s="436" t="s">
        <v>762</v>
      </c>
      <c r="F139" s="413" t="s">
        <v>30</v>
      </c>
      <c r="G139" s="429">
        <v>40</v>
      </c>
      <c r="H139" s="419"/>
      <c r="I139" s="420">
        <f t="shared" si="4"/>
        <v>0</v>
      </c>
      <c r="J139" s="511"/>
    </row>
    <row r="140" spans="1:10" s="5" customFormat="1" ht="18.95" customHeight="1">
      <c r="A140" s="493"/>
      <c r="B140" s="110">
        <v>130</v>
      </c>
      <c r="C140" s="414" t="s">
        <v>765</v>
      </c>
      <c r="D140" s="435" t="s">
        <v>766</v>
      </c>
      <c r="E140" s="436" t="s">
        <v>767</v>
      </c>
      <c r="F140" s="413" t="s">
        <v>30</v>
      </c>
      <c r="G140" s="429">
        <v>48</v>
      </c>
      <c r="H140" s="419"/>
      <c r="I140" s="420">
        <f t="shared" si="4"/>
        <v>0</v>
      </c>
      <c r="J140" s="511"/>
    </row>
    <row r="141" spans="1:10" s="5" customFormat="1" ht="18.95" customHeight="1">
      <c r="A141" s="493"/>
      <c r="B141" s="110">
        <v>131</v>
      </c>
      <c r="C141" s="414" t="s">
        <v>768</v>
      </c>
      <c r="D141" s="415" t="s">
        <v>769</v>
      </c>
      <c r="E141" s="416">
        <v>100</v>
      </c>
      <c r="F141" s="413" t="s">
        <v>29</v>
      </c>
      <c r="G141" s="429">
        <v>5000</v>
      </c>
      <c r="H141" s="419"/>
      <c r="I141" s="420">
        <f t="shared" si="4"/>
        <v>0</v>
      </c>
      <c r="J141" s="511"/>
    </row>
    <row r="142" spans="1:10" s="5" customFormat="1" ht="18.95" customHeight="1">
      <c r="A142" s="493"/>
      <c r="B142" s="110">
        <v>132</v>
      </c>
      <c r="C142" s="414" t="s">
        <v>770</v>
      </c>
      <c r="D142" s="435" t="s">
        <v>771</v>
      </c>
      <c r="E142" s="436" t="s">
        <v>1019</v>
      </c>
      <c r="F142" s="413" t="s">
        <v>197</v>
      </c>
      <c r="G142" s="429">
        <v>20</v>
      </c>
      <c r="H142" s="419"/>
      <c r="I142" s="420">
        <f t="shared" si="4"/>
        <v>0</v>
      </c>
      <c r="J142" s="511"/>
    </row>
    <row r="143" spans="1:10" s="5" customFormat="1" ht="18.95" customHeight="1">
      <c r="A143" s="493"/>
      <c r="B143" s="110">
        <v>133</v>
      </c>
      <c r="C143" s="414" t="s">
        <v>772</v>
      </c>
      <c r="D143" s="435" t="s">
        <v>773</v>
      </c>
      <c r="E143" s="436" t="s">
        <v>610</v>
      </c>
      <c r="F143" s="413" t="s">
        <v>30</v>
      </c>
      <c r="G143" s="429">
        <v>12</v>
      </c>
      <c r="H143" s="419"/>
      <c r="I143" s="420">
        <f t="shared" si="4"/>
        <v>0</v>
      </c>
      <c r="J143" s="511"/>
    </row>
    <row r="144" spans="1:10" s="278" customFormat="1" ht="18.95" customHeight="1">
      <c r="A144" s="493"/>
      <c r="B144" s="110">
        <v>134</v>
      </c>
      <c r="C144" s="414" t="s">
        <v>774</v>
      </c>
      <c r="D144" s="435" t="s">
        <v>775</v>
      </c>
      <c r="E144" s="436" t="s">
        <v>776</v>
      </c>
      <c r="F144" s="413" t="s">
        <v>30</v>
      </c>
      <c r="G144" s="429">
        <v>12</v>
      </c>
      <c r="H144" s="419"/>
      <c r="I144" s="420">
        <f t="shared" si="4"/>
        <v>0</v>
      </c>
      <c r="J144" s="511"/>
    </row>
    <row r="145" spans="1:10" s="278" customFormat="1" ht="18.95" customHeight="1">
      <c r="A145" s="493"/>
      <c r="B145" s="110">
        <v>135</v>
      </c>
      <c r="C145" s="414" t="s">
        <v>777</v>
      </c>
      <c r="D145" s="439" t="s">
        <v>778</v>
      </c>
      <c r="E145" s="416">
        <v>300</v>
      </c>
      <c r="F145" s="413" t="s">
        <v>29</v>
      </c>
      <c r="G145" s="440">
        <v>1800</v>
      </c>
      <c r="H145" s="419"/>
      <c r="I145" s="420">
        <f t="shared" si="4"/>
        <v>0</v>
      </c>
      <c r="J145" s="511"/>
    </row>
    <row r="146" spans="1:10" s="278" customFormat="1" ht="18.95" customHeight="1">
      <c r="A146" s="493"/>
      <c r="B146" s="110">
        <v>136</v>
      </c>
      <c r="C146" s="414" t="s">
        <v>779</v>
      </c>
      <c r="D146" s="439" t="s">
        <v>780</v>
      </c>
      <c r="E146" s="416">
        <v>100</v>
      </c>
      <c r="F146" s="413" t="s">
        <v>29</v>
      </c>
      <c r="G146" s="440">
        <v>1800</v>
      </c>
      <c r="H146" s="419"/>
      <c r="I146" s="420">
        <f t="shared" si="4"/>
        <v>0</v>
      </c>
      <c r="J146" s="511"/>
    </row>
    <row r="147" spans="1:10" s="278" customFormat="1" ht="18.95" customHeight="1">
      <c r="A147" s="493"/>
      <c r="B147" s="110">
        <v>137</v>
      </c>
      <c r="C147" s="414" t="s">
        <v>781</v>
      </c>
      <c r="D147" s="435" t="s">
        <v>782</v>
      </c>
      <c r="E147" s="436" t="s">
        <v>629</v>
      </c>
      <c r="F147" s="413" t="s">
        <v>30</v>
      </c>
      <c r="G147" s="440">
        <v>4</v>
      </c>
      <c r="H147" s="419"/>
      <c r="I147" s="420">
        <f t="shared" si="4"/>
        <v>0</v>
      </c>
      <c r="J147" s="511"/>
    </row>
    <row r="148" spans="1:10" s="278" customFormat="1" ht="18.95" customHeight="1">
      <c r="A148" s="493"/>
      <c r="B148" s="110">
        <v>138</v>
      </c>
      <c r="C148" s="414" t="s">
        <v>783</v>
      </c>
      <c r="D148" s="435" t="s">
        <v>784</v>
      </c>
      <c r="E148" s="436" t="s">
        <v>629</v>
      </c>
      <c r="F148" s="413" t="s">
        <v>30</v>
      </c>
      <c r="G148" s="440">
        <v>4</v>
      </c>
      <c r="H148" s="419"/>
      <c r="I148" s="420">
        <f t="shared" si="4"/>
        <v>0</v>
      </c>
      <c r="J148" s="511"/>
    </row>
    <row r="149" spans="1:10" s="5" customFormat="1" ht="18.95" customHeight="1">
      <c r="A149" s="493"/>
      <c r="B149" s="110">
        <v>139</v>
      </c>
      <c r="C149" s="414" t="s">
        <v>785</v>
      </c>
      <c r="D149" s="435" t="s">
        <v>786</v>
      </c>
      <c r="E149" s="436">
        <v>300</v>
      </c>
      <c r="F149" s="413" t="s">
        <v>29</v>
      </c>
      <c r="G149" s="440">
        <v>4800</v>
      </c>
      <c r="H149" s="419"/>
      <c r="I149" s="420">
        <f t="shared" si="4"/>
        <v>0</v>
      </c>
      <c r="J149" s="511"/>
    </row>
    <row r="150" spans="1:10" s="5" customFormat="1" ht="18.95" customHeight="1">
      <c r="A150" s="493"/>
      <c r="B150" s="110">
        <v>140</v>
      </c>
      <c r="C150" s="414" t="s">
        <v>787</v>
      </c>
      <c r="D150" s="435" t="s">
        <v>788</v>
      </c>
      <c r="E150" s="436" t="s">
        <v>192</v>
      </c>
      <c r="F150" s="413" t="s">
        <v>30</v>
      </c>
      <c r="G150" s="440">
        <v>48</v>
      </c>
      <c r="H150" s="419"/>
      <c r="I150" s="420">
        <f t="shared" si="4"/>
        <v>0</v>
      </c>
      <c r="J150" s="511"/>
    </row>
    <row r="151" spans="1:10" s="279" customFormat="1" ht="18.95" customHeight="1">
      <c r="A151" s="493"/>
      <c r="B151" s="110">
        <v>141</v>
      </c>
      <c r="C151" s="441" t="s">
        <v>789</v>
      </c>
      <c r="D151" s="442" t="s">
        <v>235</v>
      </c>
      <c r="E151" s="443" t="s">
        <v>790</v>
      </c>
      <c r="F151" s="433" t="s">
        <v>29</v>
      </c>
      <c r="G151" s="444">
        <v>1200</v>
      </c>
      <c r="H151" s="445"/>
      <c r="I151" s="420">
        <f t="shared" si="4"/>
        <v>0</v>
      </c>
      <c r="J151" s="511"/>
    </row>
    <row r="152" spans="1:10" s="5" customFormat="1" ht="18.95" customHeight="1">
      <c r="A152" s="493"/>
      <c r="B152" s="110">
        <v>142</v>
      </c>
      <c r="C152" s="414" t="s">
        <v>791</v>
      </c>
      <c r="D152" s="435" t="s">
        <v>792</v>
      </c>
      <c r="E152" s="436" t="s">
        <v>193</v>
      </c>
      <c r="F152" s="413" t="s">
        <v>38</v>
      </c>
      <c r="G152" s="440">
        <v>66</v>
      </c>
      <c r="H152" s="419"/>
      <c r="I152" s="420">
        <f t="shared" si="4"/>
        <v>0</v>
      </c>
      <c r="J152" s="511"/>
    </row>
    <row r="153" spans="1:10" s="280" customFormat="1" ht="18.95" customHeight="1">
      <c r="A153" s="493"/>
      <c r="B153" s="110">
        <v>143</v>
      </c>
      <c r="C153" s="441" t="s">
        <v>793</v>
      </c>
      <c r="D153" s="446" t="s">
        <v>794</v>
      </c>
      <c r="E153" s="443" t="s">
        <v>795</v>
      </c>
      <c r="F153" s="433" t="s">
        <v>30</v>
      </c>
      <c r="G153" s="444">
        <v>135</v>
      </c>
      <c r="H153" s="445"/>
      <c r="I153" s="420">
        <f t="shared" si="4"/>
        <v>0</v>
      </c>
      <c r="J153" s="511"/>
    </row>
    <row r="154" spans="1:10" s="5" customFormat="1" ht="18.95" customHeight="1">
      <c r="A154" s="493"/>
      <c r="B154" s="110">
        <v>144</v>
      </c>
      <c r="C154" s="414" t="s">
        <v>796</v>
      </c>
      <c r="D154" s="435" t="s">
        <v>797</v>
      </c>
      <c r="E154" s="436" t="s">
        <v>795</v>
      </c>
      <c r="F154" s="413" t="s">
        <v>30</v>
      </c>
      <c r="G154" s="440">
        <v>90</v>
      </c>
      <c r="H154" s="419"/>
      <c r="I154" s="420">
        <f t="shared" si="4"/>
        <v>0</v>
      </c>
      <c r="J154" s="511"/>
    </row>
    <row r="155" spans="1:10" s="5" customFormat="1" ht="18.95" customHeight="1">
      <c r="A155" s="493"/>
      <c r="B155" s="110">
        <v>145</v>
      </c>
      <c r="C155" s="414" t="s">
        <v>798</v>
      </c>
      <c r="D155" s="435" t="s">
        <v>799</v>
      </c>
      <c r="E155" s="436" t="s">
        <v>194</v>
      </c>
      <c r="F155" s="413" t="s">
        <v>29</v>
      </c>
      <c r="G155" s="440">
        <v>84000</v>
      </c>
      <c r="H155" s="419"/>
      <c r="I155" s="420">
        <f t="shared" si="4"/>
        <v>0</v>
      </c>
      <c r="J155" s="511"/>
    </row>
    <row r="156" spans="1:10" s="5" customFormat="1" ht="18.95" customHeight="1">
      <c r="A156" s="493"/>
      <c r="B156" s="110">
        <v>146</v>
      </c>
      <c r="C156" s="414" t="s">
        <v>800</v>
      </c>
      <c r="D156" s="447" t="s">
        <v>801</v>
      </c>
      <c r="E156" s="416" t="s">
        <v>802</v>
      </c>
      <c r="F156" s="413" t="s">
        <v>803</v>
      </c>
      <c r="G156" s="448">
        <v>1</v>
      </c>
      <c r="H156" s="438"/>
      <c r="I156" s="420">
        <f t="shared" si="4"/>
        <v>0</v>
      </c>
      <c r="J156" s="511"/>
    </row>
    <row r="157" spans="1:10" s="5" customFormat="1" ht="18.95" customHeight="1">
      <c r="A157" s="493"/>
      <c r="B157" s="110">
        <v>147</v>
      </c>
      <c r="C157" s="414" t="s">
        <v>804</v>
      </c>
      <c r="D157" s="447" t="s">
        <v>805</v>
      </c>
      <c r="E157" s="416" t="s">
        <v>806</v>
      </c>
      <c r="F157" s="413" t="s">
        <v>803</v>
      </c>
      <c r="G157" s="448">
        <v>1</v>
      </c>
      <c r="H157" s="438"/>
      <c r="I157" s="420">
        <f t="shared" si="4"/>
        <v>0</v>
      </c>
      <c r="J157" s="511"/>
    </row>
    <row r="158" spans="1:10" s="5" customFormat="1" ht="18.95" customHeight="1">
      <c r="A158" s="493"/>
      <c r="B158" s="110">
        <v>148</v>
      </c>
      <c r="C158" s="414" t="s">
        <v>807</v>
      </c>
      <c r="D158" s="449" t="s">
        <v>808</v>
      </c>
      <c r="E158" s="416" t="s">
        <v>802</v>
      </c>
      <c r="F158" s="413" t="s">
        <v>803</v>
      </c>
      <c r="G158" s="448">
        <v>1</v>
      </c>
      <c r="H158" s="438"/>
      <c r="I158" s="420">
        <f t="shared" si="4"/>
        <v>0</v>
      </c>
      <c r="J158" s="511"/>
    </row>
    <row r="159" spans="1:10" s="5" customFormat="1" ht="24" customHeight="1">
      <c r="A159" s="493"/>
      <c r="B159" s="110">
        <v>149</v>
      </c>
      <c r="C159" s="414" t="s">
        <v>809</v>
      </c>
      <c r="D159" s="449" t="s">
        <v>810</v>
      </c>
      <c r="E159" s="416" t="s">
        <v>802</v>
      </c>
      <c r="F159" s="413" t="s">
        <v>803</v>
      </c>
      <c r="G159" s="448">
        <v>1</v>
      </c>
      <c r="H159" s="438"/>
      <c r="I159" s="420">
        <f t="shared" si="4"/>
        <v>0</v>
      </c>
      <c r="J159" s="511"/>
    </row>
    <row r="160" spans="1:10" s="5" customFormat="1" ht="24" customHeight="1">
      <c r="A160" s="493"/>
      <c r="B160" s="110">
        <v>150</v>
      </c>
      <c r="C160" s="414" t="s">
        <v>811</v>
      </c>
      <c r="D160" s="449" t="s">
        <v>812</v>
      </c>
      <c r="E160" s="416" t="s">
        <v>813</v>
      </c>
      <c r="F160" s="413" t="s">
        <v>803</v>
      </c>
      <c r="G160" s="448">
        <v>1</v>
      </c>
      <c r="H160" s="438"/>
      <c r="I160" s="420">
        <f t="shared" si="4"/>
        <v>0</v>
      </c>
      <c r="J160" s="511"/>
    </row>
    <row r="161" spans="1:10" s="5" customFormat="1" ht="18.95" customHeight="1">
      <c r="A161" s="493"/>
      <c r="B161" s="110">
        <v>151</v>
      </c>
      <c r="C161" s="414" t="s">
        <v>814</v>
      </c>
      <c r="D161" s="437" t="s">
        <v>815</v>
      </c>
      <c r="E161" s="416" t="s">
        <v>195</v>
      </c>
      <c r="F161" s="413" t="s">
        <v>29</v>
      </c>
      <c r="G161" s="448">
        <v>300</v>
      </c>
      <c r="H161" s="438"/>
      <c r="I161" s="420">
        <f t="shared" si="4"/>
        <v>0</v>
      </c>
      <c r="J161" s="511"/>
    </row>
    <row r="162" spans="1:10" s="5" customFormat="1" ht="18.95" customHeight="1">
      <c r="A162" s="493"/>
      <c r="B162" s="110">
        <v>152</v>
      </c>
      <c r="C162" s="414" t="s">
        <v>816</v>
      </c>
      <c r="D162" s="437" t="s">
        <v>817</v>
      </c>
      <c r="E162" s="416" t="s">
        <v>195</v>
      </c>
      <c r="F162" s="413" t="s">
        <v>29</v>
      </c>
      <c r="G162" s="448">
        <v>300</v>
      </c>
      <c r="H162" s="438"/>
      <c r="I162" s="420">
        <f t="shared" si="4"/>
        <v>0</v>
      </c>
      <c r="J162" s="511"/>
    </row>
    <row r="163" spans="1:10" s="5" customFormat="1" ht="18.95" customHeight="1">
      <c r="A163" s="493"/>
      <c r="B163" s="110">
        <v>153</v>
      </c>
      <c r="C163" s="414" t="s">
        <v>818</v>
      </c>
      <c r="D163" s="437" t="s">
        <v>819</v>
      </c>
      <c r="E163" s="416" t="s">
        <v>195</v>
      </c>
      <c r="F163" s="413" t="s">
        <v>29</v>
      </c>
      <c r="G163" s="448">
        <v>300</v>
      </c>
      <c r="H163" s="438"/>
      <c r="I163" s="420">
        <f t="shared" si="4"/>
        <v>0</v>
      </c>
      <c r="J163" s="511"/>
    </row>
    <row r="164" spans="1:10" s="5" customFormat="1" ht="18.95" customHeight="1">
      <c r="A164" s="493"/>
      <c r="B164" s="110">
        <v>154</v>
      </c>
      <c r="C164" s="414" t="s">
        <v>820</v>
      </c>
      <c r="D164" s="437" t="s">
        <v>1018</v>
      </c>
      <c r="E164" s="416" t="s">
        <v>196</v>
      </c>
      <c r="F164" s="413" t="s">
        <v>197</v>
      </c>
      <c r="G164" s="418">
        <v>15</v>
      </c>
      <c r="H164" s="438"/>
      <c r="I164" s="420">
        <f t="shared" si="4"/>
        <v>0</v>
      </c>
      <c r="J164" s="511"/>
    </row>
    <row r="165" spans="1:10" s="5" customFormat="1" ht="18.95" customHeight="1">
      <c r="A165" s="493"/>
      <c r="B165" s="110">
        <v>155</v>
      </c>
      <c r="C165" s="414" t="s">
        <v>821</v>
      </c>
      <c r="D165" s="437" t="s">
        <v>822</v>
      </c>
      <c r="E165" s="416" t="s">
        <v>196</v>
      </c>
      <c r="F165" s="413" t="s">
        <v>197</v>
      </c>
      <c r="G165" s="418">
        <v>15</v>
      </c>
      <c r="H165" s="438"/>
      <c r="I165" s="420">
        <f t="shared" si="4"/>
        <v>0</v>
      </c>
      <c r="J165" s="511"/>
    </row>
    <row r="166" spans="1:10" s="5" customFormat="1" ht="18.95" customHeight="1">
      <c r="A166" s="493"/>
      <c r="B166" s="110">
        <v>156</v>
      </c>
      <c r="C166" s="414" t="s">
        <v>823</v>
      </c>
      <c r="D166" s="437" t="s">
        <v>1017</v>
      </c>
      <c r="E166" s="416" t="s">
        <v>196</v>
      </c>
      <c r="F166" s="413" t="s">
        <v>197</v>
      </c>
      <c r="G166" s="418">
        <v>15</v>
      </c>
      <c r="H166" s="438"/>
      <c r="I166" s="420">
        <f t="shared" si="4"/>
        <v>0</v>
      </c>
      <c r="J166" s="511"/>
    </row>
    <row r="167" spans="1:10" s="5" customFormat="1" ht="24" customHeight="1">
      <c r="A167" s="493"/>
      <c r="B167" s="110">
        <v>157</v>
      </c>
      <c r="C167" s="414" t="s">
        <v>824</v>
      </c>
      <c r="D167" s="449" t="s">
        <v>825</v>
      </c>
      <c r="E167" s="416" t="s">
        <v>826</v>
      </c>
      <c r="F167" s="417" t="s">
        <v>803</v>
      </c>
      <c r="G167" s="418">
        <v>1</v>
      </c>
      <c r="H167" s="438"/>
      <c r="I167" s="420">
        <f t="shared" si="4"/>
        <v>0</v>
      </c>
      <c r="J167" s="511"/>
    </row>
    <row r="168" spans="1:10" s="5" customFormat="1" ht="18.95" customHeight="1">
      <c r="A168" s="493"/>
      <c r="B168" s="110">
        <v>158</v>
      </c>
      <c r="C168" s="414" t="s">
        <v>827</v>
      </c>
      <c r="D168" s="449" t="s">
        <v>828</v>
      </c>
      <c r="E168" s="416" t="s">
        <v>802</v>
      </c>
      <c r="F168" s="417" t="s">
        <v>803</v>
      </c>
      <c r="G168" s="418">
        <v>1</v>
      </c>
      <c r="H168" s="438"/>
      <c r="I168" s="420">
        <f t="shared" si="4"/>
        <v>0</v>
      </c>
      <c r="J168" s="511"/>
    </row>
    <row r="169" spans="1:10" s="5" customFormat="1" ht="18.95" customHeight="1">
      <c r="A169" s="493"/>
      <c r="B169" s="110">
        <v>159</v>
      </c>
      <c r="C169" s="414" t="s">
        <v>1013</v>
      </c>
      <c r="D169" s="449" t="s">
        <v>1035</v>
      </c>
      <c r="E169" s="416" t="s">
        <v>195</v>
      </c>
      <c r="F169" s="417" t="s">
        <v>29</v>
      </c>
      <c r="G169" s="418">
        <v>1000</v>
      </c>
      <c r="H169" s="438"/>
      <c r="I169" s="420">
        <f t="shared" si="4"/>
        <v>0</v>
      </c>
      <c r="J169" s="511"/>
    </row>
    <row r="170" spans="1:10" s="5" customFormat="1" ht="18.95" customHeight="1">
      <c r="A170" s="493"/>
      <c r="B170" s="110">
        <v>160</v>
      </c>
      <c r="C170" s="414" t="s">
        <v>1014</v>
      </c>
      <c r="D170" s="449" t="s">
        <v>1036</v>
      </c>
      <c r="E170" s="416" t="s">
        <v>718</v>
      </c>
      <c r="F170" s="417" t="s">
        <v>1025</v>
      </c>
      <c r="G170" s="418">
        <v>60</v>
      </c>
      <c r="H170" s="438"/>
      <c r="I170" s="420">
        <f t="shared" ref="I170:I174" si="5">G170*H170</f>
        <v>0</v>
      </c>
      <c r="J170" s="511"/>
    </row>
    <row r="171" spans="1:10" s="5" customFormat="1" ht="18.95" customHeight="1">
      <c r="A171" s="493"/>
      <c r="B171" s="110">
        <v>161</v>
      </c>
      <c r="C171" s="414" t="s">
        <v>1015</v>
      </c>
      <c r="D171" s="449" t="s">
        <v>1037</v>
      </c>
      <c r="E171" s="416" t="s">
        <v>1023</v>
      </c>
      <c r="F171" s="417" t="s">
        <v>29</v>
      </c>
      <c r="G171" s="418">
        <v>2100</v>
      </c>
      <c r="H171" s="438"/>
      <c r="I171" s="420">
        <f t="shared" si="5"/>
        <v>0</v>
      </c>
      <c r="J171" s="511"/>
    </row>
    <row r="172" spans="1:10" s="5" customFormat="1" ht="18.95" customHeight="1">
      <c r="A172" s="493"/>
      <c r="B172" s="110">
        <v>162</v>
      </c>
      <c r="C172" s="414" t="s">
        <v>1016</v>
      </c>
      <c r="D172" s="449" t="s">
        <v>1038</v>
      </c>
      <c r="E172" s="416" t="s">
        <v>718</v>
      </c>
      <c r="F172" s="417" t="s">
        <v>1025</v>
      </c>
      <c r="G172" s="418">
        <v>60</v>
      </c>
      <c r="H172" s="438"/>
      <c r="I172" s="420">
        <f t="shared" si="5"/>
        <v>0</v>
      </c>
      <c r="J172" s="511"/>
    </row>
    <row r="173" spans="1:10" s="5" customFormat="1" ht="18.95" customHeight="1">
      <c r="A173" s="493"/>
      <c r="B173" s="110">
        <v>163</v>
      </c>
      <c r="C173" s="414" t="s">
        <v>1020</v>
      </c>
      <c r="D173" s="449" t="s">
        <v>1022</v>
      </c>
      <c r="E173" s="416" t="s">
        <v>1023</v>
      </c>
      <c r="F173" s="417" t="s">
        <v>29</v>
      </c>
      <c r="G173" s="418">
        <v>1500</v>
      </c>
      <c r="H173" s="438"/>
      <c r="I173" s="420">
        <f t="shared" si="5"/>
        <v>0</v>
      </c>
      <c r="J173" s="511"/>
    </row>
    <row r="174" spans="1:10" s="5" customFormat="1" ht="18.95" customHeight="1">
      <c r="A174" s="493"/>
      <c r="B174" s="110">
        <v>164</v>
      </c>
      <c r="C174" s="414" t="s">
        <v>1021</v>
      </c>
      <c r="D174" s="449" t="s">
        <v>1024</v>
      </c>
      <c r="E174" s="416" t="s">
        <v>718</v>
      </c>
      <c r="F174" s="417" t="s">
        <v>1025</v>
      </c>
      <c r="G174" s="418">
        <v>60</v>
      </c>
      <c r="H174" s="438"/>
      <c r="I174" s="420">
        <f t="shared" si="5"/>
        <v>0</v>
      </c>
      <c r="J174" s="512"/>
    </row>
    <row r="175" spans="1:10" s="5" customFormat="1" ht="18.95" customHeight="1">
      <c r="A175" s="493"/>
      <c r="B175" s="110">
        <v>165</v>
      </c>
      <c r="C175" s="136" t="s">
        <v>829</v>
      </c>
      <c r="D175" s="356" t="s">
        <v>830</v>
      </c>
      <c r="E175" s="143">
        <v>100</v>
      </c>
      <c r="F175" s="110" t="s">
        <v>29</v>
      </c>
      <c r="G175" s="357">
        <v>1800</v>
      </c>
      <c r="H175" s="158"/>
      <c r="I175" s="141">
        <f>G175*H175</f>
        <v>0</v>
      </c>
      <c r="J175" s="372" t="s">
        <v>1040</v>
      </c>
    </row>
    <row r="176" spans="1:10" s="5" customFormat="1" ht="18.95" customHeight="1">
      <c r="A176" s="493"/>
      <c r="B176" s="110">
        <v>166</v>
      </c>
      <c r="C176" s="136" t="s">
        <v>831</v>
      </c>
      <c r="D176" s="356" t="s">
        <v>832</v>
      </c>
      <c r="E176" s="143">
        <v>100</v>
      </c>
      <c r="F176" s="110" t="s">
        <v>29</v>
      </c>
      <c r="G176" s="357">
        <v>1800</v>
      </c>
      <c r="H176" s="158"/>
      <c r="I176" s="141">
        <f t="shared" ref="I176:I191" si="6">G176*H176</f>
        <v>0</v>
      </c>
      <c r="J176" s="373" t="s">
        <v>1039</v>
      </c>
    </row>
    <row r="177" spans="1:10" s="5" customFormat="1" ht="18.95" customHeight="1">
      <c r="A177" s="493"/>
      <c r="B177" s="110">
        <v>167</v>
      </c>
      <c r="C177" s="136" t="s">
        <v>833</v>
      </c>
      <c r="D177" s="356" t="s">
        <v>834</v>
      </c>
      <c r="E177" s="143">
        <v>100</v>
      </c>
      <c r="F177" s="110" t="s">
        <v>29</v>
      </c>
      <c r="G177" s="357">
        <v>360</v>
      </c>
      <c r="H177" s="158"/>
      <c r="I177" s="141">
        <f t="shared" si="6"/>
        <v>0</v>
      </c>
      <c r="J177" s="373" t="s">
        <v>1039</v>
      </c>
    </row>
    <row r="178" spans="1:10" s="5" customFormat="1" ht="18.95" customHeight="1">
      <c r="A178" s="493"/>
      <c r="B178" s="110">
        <v>168</v>
      </c>
      <c r="C178" s="136" t="s">
        <v>835</v>
      </c>
      <c r="D178" s="358" t="s">
        <v>836</v>
      </c>
      <c r="E178" s="193" t="s">
        <v>629</v>
      </c>
      <c r="F178" s="110" t="s">
        <v>30</v>
      </c>
      <c r="G178" s="357">
        <v>4</v>
      </c>
      <c r="H178" s="158"/>
      <c r="I178" s="141">
        <f t="shared" si="6"/>
        <v>0</v>
      </c>
      <c r="J178" s="373" t="s">
        <v>1039</v>
      </c>
    </row>
    <row r="179" spans="1:10" s="5" customFormat="1" ht="18.95" customHeight="1">
      <c r="A179" s="493"/>
      <c r="B179" s="110">
        <v>169</v>
      </c>
      <c r="C179" s="136" t="s">
        <v>837</v>
      </c>
      <c r="D179" s="358" t="s">
        <v>838</v>
      </c>
      <c r="E179" s="193" t="s">
        <v>629</v>
      </c>
      <c r="F179" s="110" t="s">
        <v>30</v>
      </c>
      <c r="G179" s="357">
        <v>4</v>
      </c>
      <c r="H179" s="158"/>
      <c r="I179" s="141">
        <f t="shared" si="6"/>
        <v>0</v>
      </c>
      <c r="J179" s="373" t="s">
        <v>1039</v>
      </c>
    </row>
    <row r="180" spans="1:10" s="5" customFormat="1" ht="18.95" customHeight="1">
      <c r="A180" s="493"/>
      <c r="B180" s="110">
        <v>170</v>
      </c>
      <c r="C180" s="136" t="s">
        <v>839</v>
      </c>
      <c r="D180" s="358" t="s">
        <v>840</v>
      </c>
      <c r="E180" s="193" t="s">
        <v>629</v>
      </c>
      <c r="F180" s="110" t="s">
        <v>30</v>
      </c>
      <c r="G180" s="357">
        <v>8</v>
      </c>
      <c r="H180" s="158"/>
      <c r="I180" s="141">
        <f t="shared" si="6"/>
        <v>0</v>
      </c>
      <c r="J180" s="373" t="s">
        <v>1039</v>
      </c>
    </row>
    <row r="181" spans="1:10" s="5" customFormat="1" ht="18.95" customHeight="1">
      <c r="A181" s="493"/>
      <c r="B181" s="110">
        <v>171</v>
      </c>
      <c r="C181" s="136" t="s">
        <v>841</v>
      </c>
      <c r="D181" s="358" t="s">
        <v>842</v>
      </c>
      <c r="E181" s="193" t="s">
        <v>742</v>
      </c>
      <c r="F181" s="110" t="s">
        <v>30</v>
      </c>
      <c r="G181" s="357">
        <v>16</v>
      </c>
      <c r="H181" s="158"/>
      <c r="I181" s="141">
        <f t="shared" si="6"/>
        <v>0</v>
      </c>
      <c r="J181" s="373" t="s">
        <v>1039</v>
      </c>
    </row>
    <row r="182" spans="1:10" s="5" customFormat="1" ht="18.95" customHeight="1">
      <c r="A182" s="493"/>
      <c r="B182" s="110">
        <v>172</v>
      </c>
      <c r="C182" s="136" t="s">
        <v>843</v>
      </c>
      <c r="D182" s="358" t="s">
        <v>844</v>
      </c>
      <c r="E182" s="193" t="s">
        <v>742</v>
      </c>
      <c r="F182" s="110" t="s">
        <v>30</v>
      </c>
      <c r="G182" s="357">
        <v>16</v>
      </c>
      <c r="H182" s="158"/>
      <c r="I182" s="141">
        <f t="shared" si="6"/>
        <v>0</v>
      </c>
      <c r="J182" s="373" t="s">
        <v>1039</v>
      </c>
    </row>
    <row r="183" spans="1:10" s="5" customFormat="1" ht="18.95" customHeight="1">
      <c r="A183" s="493"/>
      <c r="B183" s="110">
        <v>173</v>
      </c>
      <c r="C183" s="136" t="s">
        <v>845</v>
      </c>
      <c r="D183" s="358" t="s">
        <v>846</v>
      </c>
      <c r="E183" s="193" t="s">
        <v>847</v>
      </c>
      <c r="F183" s="110" t="s">
        <v>30</v>
      </c>
      <c r="G183" s="357">
        <v>27360</v>
      </c>
      <c r="H183" s="158"/>
      <c r="I183" s="141">
        <f t="shared" si="6"/>
        <v>0</v>
      </c>
      <c r="J183" s="373" t="s">
        <v>1039</v>
      </c>
    </row>
    <row r="184" spans="1:10" s="5" customFormat="1" ht="18.95" customHeight="1">
      <c r="A184" s="493"/>
      <c r="B184" s="110">
        <v>174</v>
      </c>
      <c r="C184" s="136" t="s">
        <v>848</v>
      </c>
      <c r="D184" s="358" t="s">
        <v>849</v>
      </c>
      <c r="E184" s="193" t="s">
        <v>847</v>
      </c>
      <c r="F184" s="110" t="s">
        <v>30</v>
      </c>
      <c r="G184" s="357">
        <v>27360</v>
      </c>
      <c r="H184" s="158"/>
      <c r="I184" s="141">
        <f t="shared" si="6"/>
        <v>0</v>
      </c>
      <c r="J184" s="373" t="s">
        <v>1039</v>
      </c>
    </row>
    <row r="185" spans="1:10" s="5" customFormat="1" ht="18.95" customHeight="1">
      <c r="A185" s="493"/>
      <c r="B185" s="110">
        <v>175</v>
      </c>
      <c r="C185" s="136" t="s">
        <v>850</v>
      </c>
      <c r="D185" s="358" t="s">
        <v>851</v>
      </c>
      <c r="E185" s="193" t="s">
        <v>190</v>
      </c>
      <c r="F185" s="110" t="s">
        <v>29</v>
      </c>
      <c r="G185" s="357">
        <v>21600</v>
      </c>
      <c r="H185" s="158"/>
      <c r="I185" s="141">
        <f t="shared" si="6"/>
        <v>0</v>
      </c>
      <c r="J185" s="373" t="s">
        <v>1039</v>
      </c>
    </row>
    <row r="186" spans="1:10" s="5" customFormat="1" ht="18.95" customHeight="1">
      <c r="A186" s="493"/>
      <c r="B186" s="110">
        <v>176</v>
      </c>
      <c r="C186" s="136" t="s">
        <v>852</v>
      </c>
      <c r="D186" s="358" t="s">
        <v>853</v>
      </c>
      <c r="E186" s="193" t="s">
        <v>191</v>
      </c>
      <c r="F186" s="110" t="s">
        <v>29</v>
      </c>
      <c r="G186" s="357">
        <v>10800</v>
      </c>
      <c r="H186" s="158"/>
      <c r="I186" s="141">
        <f t="shared" si="6"/>
        <v>0</v>
      </c>
      <c r="J186" s="373" t="s">
        <v>1039</v>
      </c>
    </row>
    <row r="187" spans="1:10" s="5" customFormat="1" ht="18.95" customHeight="1">
      <c r="A187" s="493"/>
      <c r="B187" s="110">
        <v>177</v>
      </c>
      <c r="C187" s="136" t="s">
        <v>854</v>
      </c>
      <c r="D187" s="358" t="s">
        <v>855</v>
      </c>
      <c r="E187" s="193" t="s">
        <v>856</v>
      </c>
      <c r="F187" s="110" t="s">
        <v>30</v>
      </c>
      <c r="G187" s="357">
        <v>6000</v>
      </c>
      <c r="H187" s="158"/>
      <c r="I187" s="141">
        <f t="shared" si="6"/>
        <v>0</v>
      </c>
      <c r="J187" s="373" t="s">
        <v>1039</v>
      </c>
    </row>
    <row r="188" spans="1:10" s="5" customFormat="1" ht="18.95" customHeight="1">
      <c r="A188" s="493"/>
      <c r="B188" s="110">
        <v>178</v>
      </c>
      <c r="C188" s="136" t="s">
        <v>234</v>
      </c>
      <c r="D188" s="358" t="s">
        <v>235</v>
      </c>
      <c r="E188" s="193" t="s">
        <v>236</v>
      </c>
      <c r="F188" s="110" t="s">
        <v>29</v>
      </c>
      <c r="G188" s="357">
        <v>100</v>
      </c>
      <c r="H188" s="158"/>
      <c r="I188" s="141">
        <f t="shared" si="6"/>
        <v>0</v>
      </c>
      <c r="J188" s="373" t="s">
        <v>1039</v>
      </c>
    </row>
    <row r="189" spans="1:10" s="278" customFormat="1" ht="18.95" customHeight="1">
      <c r="A189" s="493"/>
      <c r="B189" s="110">
        <v>179</v>
      </c>
      <c r="C189" s="136" t="s">
        <v>857</v>
      </c>
      <c r="D189" s="358" t="s">
        <v>858</v>
      </c>
      <c r="E189" s="143">
        <v>100</v>
      </c>
      <c r="F189" s="138" t="s">
        <v>29</v>
      </c>
      <c r="G189" s="359">
        <v>100</v>
      </c>
      <c r="H189" s="164"/>
      <c r="I189" s="141">
        <f t="shared" si="6"/>
        <v>0</v>
      </c>
      <c r="J189" s="373" t="s">
        <v>1039</v>
      </c>
    </row>
    <row r="190" spans="1:10" s="280" customFormat="1" ht="18.95" customHeight="1">
      <c r="A190" s="493"/>
      <c r="B190" s="110">
        <v>180</v>
      </c>
      <c r="C190" s="367" t="s">
        <v>859</v>
      </c>
      <c r="D190" s="360" t="s">
        <v>860</v>
      </c>
      <c r="E190" s="361" t="s">
        <v>861</v>
      </c>
      <c r="F190" s="213" t="s">
        <v>30</v>
      </c>
      <c r="G190" s="362">
        <v>10.72</v>
      </c>
      <c r="H190" s="153"/>
      <c r="I190" s="141">
        <f t="shared" si="6"/>
        <v>0</v>
      </c>
      <c r="J190" s="373" t="s">
        <v>1039</v>
      </c>
    </row>
    <row r="191" spans="1:10" s="280" customFormat="1" ht="18.95" customHeight="1">
      <c r="A191" s="493"/>
      <c r="B191" s="110">
        <v>181</v>
      </c>
      <c r="C191" s="367" t="s">
        <v>198</v>
      </c>
      <c r="D191" s="360" t="s">
        <v>862</v>
      </c>
      <c r="E191" s="350" t="s">
        <v>863</v>
      </c>
      <c r="F191" s="363" t="s">
        <v>30</v>
      </c>
      <c r="G191" s="364">
        <v>72</v>
      </c>
      <c r="H191" s="365"/>
      <c r="I191" s="141">
        <f t="shared" si="6"/>
        <v>0</v>
      </c>
      <c r="J191" s="373" t="s">
        <v>1039</v>
      </c>
    </row>
    <row r="192" spans="1:10" s="235" customFormat="1" ht="18.95" customHeight="1">
      <c r="A192" s="493"/>
      <c r="B192" s="110">
        <v>182</v>
      </c>
      <c r="C192" s="368" t="s">
        <v>199</v>
      </c>
      <c r="D192" s="281" t="s">
        <v>864</v>
      </c>
      <c r="E192" s="282">
        <v>400</v>
      </c>
      <c r="F192" s="283" t="s">
        <v>29</v>
      </c>
      <c r="G192" s="284">
        <v>36000</v>
      </c>
      <c r="H192" s="285"/>
      <c r="I192" s="374">
        <f>G192*H192</f>
        <v>0</v>
      </c>
      <c r="J192" s="396" t="s">
        <v>200</v>
      </c>
    </row>
    <row r="193" spans="1:10" s="5" customFormat="1" ht="18.95" customHeight="1">
      <c r="A193" s="493"/>
      <c r="B193" s="110">
        <v>183</v>
      </c>
      <c r="C193" s="369" t="s">
        <v>201</v>
      </c>
      <c r="D193" s="286" t="s">
        <v>865</v>
      </c>
      <c r="E193" s="287" t="s">
        <v>202</v>
      </c>
      <c r="F193" s="175" t="s">
        <v>29</v>
      </c>
      <c r="G193" s="276">
        <v>25</v>
      </c>
      <c r="H193" s="158"/>
      <c r="I193" s="374">
        <f t="shared" ref="I193:I196" si="7">G193*H193</f>
        <v>0</v>
      </c>
      <c r="J193" s="376" t="s">
        <v>200</v>
      </c>
    </row>
    <row r="194" spans="1:10" s="5" customFormat="1" ht="18.95" customHeight="1">
      <c r="A194" s="493"/>
      <c r="B194" s="110">
        <v>184</v>
      </c>
      <c r="C194" s="369" t="s">
        <v>203</v>
      </c>
      <c r="D194" s="286" t="s">
        <v>866</v>
      </c>
      <c r="E194" s="287" t="s">
        <v>867</v>
      </c>
      <c r="F194" s="175" t="s">
        <v>30</v>
      </c>
      <c r="G194" s="276">
        <v>1248</v>
      </c>
      <c r="H194" s="158"/>
      <c r="I194" s="374">
        <f t="shared" si="7"/>
        <v>0</v>
      </c>
      <c r="J194" s="376" t="s">
        <v>200</v>
      </c>
    </row>
    <row r="195" spans="1:10" s="5" customFormat="1" ht="18.95" customHeight="1">
      <c r="A195" s="493"/>
      <c r="B195" s="110">
        <v>185</v>
      </c>
      <c r="C195" s="369" t="s">
        <v>204</v>
      </c>
      <c r="D195" s="286" t="s">
        <v>868</v>
      </c>
      <c r="E195" s="287" t="s">
        <v>869</v>
      </c>
      <c r="F195" s="175" t="s">
        <v>30</v>
      </c>
      <c r="G195" s="276">
        <v>2500</v>
      </c>
      <c r="H195" s="158"/>
      <c r="I195" s="374">
        <f t="shared" si="7"/>
        <v>0</v>
      </c>
      <c r="J195" s="376" t="s">
        <v>200</v>
      </c>
    </row>
    <row r="196" spans="1:10" s="5" customFormat="1" ht="18.95" customHeight="1">
      <c r="A196" s="494"/>
      <c r="B196" s="110">
        <v>186</v>
      </c>
      <c r="C196" s="369" t="s">
        <v>205</v>
      </c>
      <c r="D196" s="286" t="s">
        <v>870</v>
      </c>
      <c r="E196" s="287" t="s">
        <v>206</v>
      </c>
      <c r="F196" s="175" t="s">
        <v>29</v>
      </c>
      <c r="G196" s="276">
        <v>30000</v>
      </c>
      <c r="H196" s="158"/>
      <c r="I196" s="374">
        <f t="shared" si="7"/>
        <v>0</v>
      </c>
      <c r="J196" s="377" t="s">
        <v>200</v>
      </c>
    </row>
    <row r="197" spans="1:10" s="265" customFormat="1" ht="18.95" customHeight="1">
      <c r="A197" s="288"/>
      <c r="B197" s="184"/>
      <c r="C197" s="185"/>
      <c r="D197" s="289"/>
      <c r="E197" s="166"/>
      <c r="F197" s="166"/>
      <c r="G197" s="290"/>
      <c r="H197" s="291" t="s">
        <v>242</v>
      </c>
      <c r="I197" s="264">
        <f>SUM(I11:I196)</f>
        <v>0</v>
      </c>
      <c r="J197" s="375"/>
    </row>
    <row r="198" spans="1:10" s="13" customFormat="1" ht="21.75" customHeight="1">
      <c r="A198" s="9"/>
      <c r="B198" s="41"/>
      <c r="C198" s="370"/>
      <c r="D198" s="29"/>
      <c r="E198" s="7"/>
      <c r="F198" s="7"/>
      <c r="G198" s="42"/>
      <c r="H198" s="75"/>
      <c r="I198" s="70"/>
      <c r="J198" s="12"/>
    </row>
    <row r="199" spans="1:10" s="13" customFormat="1" ht="21.75" customHeight="1">
      <c r="A199" s="31" t="s">
        <v>18</v>
      </c>
      <c r="B199" s="32"/>
      <c r="C199" s="371"/>
      <c r="D199" s="33"/>
      <c r="E199" s="33"/>
      <c r="F199" s="7"/>
      <c r="G199" s="42"/>
      <c r="H199" s="75"/>
      <c r="I199" s="70"/>
      <c r="J199" s="12"/>
    </row>
    <row r="200" spans="1:10" s="13" customFormat="1" ht="21.75" customHeight="1">
      <c r="A200" s="36" t="s">
        <v>1041</v>
      </c>
      <c r="B200" s="37"/>
      <c r="C200" s="371"/>
      <c r="D200" s="33"/>
      <c r="E200" s="33"/>
      <c r="F200" s="16"/>
      <c r="G200" s="5"/>
      <c r="H200" s="71"/>
      <c r="I200" s="72"/>
      <c r="J200" s="12"/>
    </row>
    <row r="201" spans="1:10" s="13" customFormat="1" ht="21.75" customHeight="1">
      <c r="A201" s="403" t="s">
        <v>1057</v>
      </c>
      <c r="B201" s="64"/>
      <c r="C201" s="371"/>
      <c r="D201" s="33"/>
      <c r="E201" s="33"/>
      <c r="F201" s="7"/>
      <c r="G201" s="42"/>
      <c r="H201" s="75"/>
      <c r="I201" s="70"/>
      <c r="J201" s="12"/>
    </row>
    <row r="202" spans="1:10" s="13" customFormat="1" ht="21.75" customHeight="1">
      <c r="A202" s="19" t="s">
        <v>962</v>
      </c>
      <c r="B202" s="44"/>
      <c r="C202" s="44"/>
      <c r="D202" s="45"/>
      <c r="E202" s="7"/>
      <c r="F202" s="7"/>
      <c r="G202" s="42"/>
      <c r="H202" s="75"/>
      <c r="I202" s="70"/>
      <c r="J202" s="12"/>
    </row>
    <row r="203" spans="1:10" s="13" customFormat="1" ht="21.75" customHeight="1">
      <c r="A203" s="43"/>
      <c r="B203" s="44"/>
      <c r="C203" s="44"/>
      <c r="D203" s="45"/>
      <c r="E203" s="7"/>
      <c r="F203" s="7"/>
      <c r="G203" s="42"/>
      <c r="H203" s="75"/>
      <c r="I203" s="70"/>
      <c r="J203" s="12"/>
    </row>
    <row r="204" spans="1:10" s="13" customFormat="1" ht="21.75" customHeight="1">
      <c r="A204" s="43"/>
      <c r="B204" s="44"/>
      <c r="C204" s="44"/>
      <c r="D204" s="45"/>
      <c r="E204" s="7"/>
      <c r="F204" s="7"/>
      <c r="G204" s="42"/>
      <c r="H204" s="75"/>
      <c r="I204" s="70"/>
      <c r="J204" s="12"/>
    </row>
    <row r="205" spans="1:10" s="13" customFormat="1" ht="21.75" customHeight="1">
      <c r="A205" s="43"/>
      <c r="B205" s="44"/>
      <c r="C205" s="44"/>
      <c r="D205" s="45"/>
      <c r="E205" s="7"/>
      <c r="F205" s="7"/>
      <c r="G205" s="42"/>
      <c r="H205" s="75"/>
      <c r="I205" s="272"/>
      <c r="J205" s="12"/>
    </row>
    <row r="206" spans="1:10" s="13" customFormat="1" ht="21.75" customHeight="1">
      <c r="A206" s="43"/>
      <c r="B206" s="44"/>
      <c r="C206" s="44"/>
      <c r="D206" s="45"/>
      <c r="E206" s="7"/>
      <c r="F206" s="7"/>
      <c r="G206" s="42"/>
      <c r="H206" s="75"/>
      <c r="I206" s="272"/>
      <c r="J206" s="12"/>
    </row>
    <row r="207" spans="1:10" s="13" customFormat="1" ht="21.75" customHeight="1">
      <c r="A207" s="43"/>
      <c r="B207" s="44"/>
      <c r="C207" s="44"/>
      <c r="D207" s="45"/>
      <c r="E207" s="7"/>
      <c r="F207" s="7"/>
      <c r="G207" s="42"/>
      <c r="H207" s="75"/>
      <c r="I207" s="272"/>
      <c r="J207" s="12"/>
    </row>
    <row r="208" spans="1:10" s="13" customFormat="1" ht="21.75" customHeight="1">
      <c r="A208" s="43"/>
      <c r="B208" s="44"/>
      <c r="C208" s="44"/>
      <c r="D208" s="45"/>
      <c r="E208" s="7"/>
      <c r="F208" s="7"/>
      <c r="G208" s="42"/>
      <c r="H208" s="75"/>
      <c r="I208" s="272"/>
      <c r="J208" s="12"/>
    </row>
    <row r="209" spans="1:10" s="13" customFormat="1" ht="21.75" customHeight="1">
      <c r="A209" s="43"/>
      <c r="B209" s="44"/>
      <c r="C209" s="44"/>
      <c r="D209" s="45"/>
      <c r="E209" s="7"/>
      <c r="F209" s="7"/>
      <c r="G209" s="42"/>
      <c r="H209" s="75"/>
      <c r="I209" s="272"/>
      <c r="J209" s="12"/>
    </row>
    <row r="210" spans="1:10" s="13" customFormat="1" ht="21.75" customHeight="1">
      <c r="A210" s="43"/>
      <c r="B210" s="44"/>
      <c r="C210" s="44"/>
      <c r="D210" s="45"/>
      <c r="E210" s="7"/>
      <c r="F210" s="7"/>
      <c r="G210" s="42"/>
      <c r="H210" s="75"/>
      <c r="I210" s="272"/>
      <c r="J210" s="12"/>
    </row>
    <row r="211" spans="1:10" s="13" customFormat="1" ht="21.75" customHeight="1">
      <c r="A211" s="43"/>
      <c r="B211" s="44"/>
      <c r="C211" s="44"/>
      <c r="D211" s="45"/>
      <c r="E211" s="7"/>
      <c r="F211" s="7"/>
      <c r="G211" s="42"/>
      <c r="H211" s="75"/>
      <c r="I211" s="272"/>
      <c r="J211" s="12"/>
    </row>
    <row r="212" spans="1:10" s="13" customFormat="1" ht="21.75" customHeight="1">
      <c r="A212" s="43"/>
      <c r="B212" s="44"/>
      <c r="C212" s="44"/>
      <c r="D212" s="45"/>
      <c r="E212" s="7"/>
      <c r="F212" s="7"/>
      <c r="G212" s="42"/>
      <c r="H212" s="75"/>
      <c r="I212" s="272"/>
      <c r="J212" s="12"/>
    </row>
    <row r="213" spans="1:10" s="13" customFormat="1" ht="21.75" customHeight="1">
      <c r="A213" s="43"/>
      <c r="B213" s="44"/>
      <c r="C213" s="44"/>
      <c r="D213" s="45"/>
      <c r="E213" s="7"/>
      <c r="F213" s="7"/>
      <c r="G213" s="42"/>
      <c r="H213" s="75"/>
      <c r="I213" s="272"/>
      <c r="J213" s="12"/>
    </row>
    <row r="214" spans="1:10" s="13" customFormat="1" ht="21.75" customHeight="1">
      <c r="A214" s="43"/>
      <c r="B214" s="44"/>
      <c r="C214" s="44"/>
      <c r="D214" s="45"/>
      <c r="E214" s="7"/>
      <c r="F214" s="7"/>
      <c r="G214" s="42"/>
      <c r="H214" s="75"/>
      <c r="I214" s="272"/>
      <c r="J214" s="12"/>
    </row>
    <row r="215" spans="1:10" s="13" customFormat="1" ht="21.75" customHeight="1">
      <c r="A215" s="43"/>
      <c r="B215" s="44"/>
      <c r="C215" s="44"/>
      <c r="D215" s="45"/>
      <c r="E215" s="7"/>
      <c r="F215" s="7"/>
      <c r="G215" s="42"/>
      <c r="H215" s="75"/>
      <c r="I215" s="272"/>
      <c r="J215" s="12"/>
    </row>
    <row r="216" spans="1:10" s="13" customFormat="1" ht="21.75" customHeight="1">
      <c r="A216" s="43"/>
      <c r="B216" s="44"/>
      <c r="C216" s="44"/>
      <c r="D216" s="45"/>
      <c r="E216" s="7"/>
      <c r="F216" s="7"/>
      <c r="G216" s="42"/>
      <c r="H216" s="75"/>
      <c r="I216" s="272"/>
      <c r="J216" s="12"/>
    </row>
    <row r="217" spans="1:10" s="13" customFormat="1" ht="21.75" customHeight="1">
      <c r="A217" s="43"/>
      <c r="B217" s="44"/>
      <c r="C217" s="44"/>
      <c r="D217" s="45"/>
      <c r="E217" s="7"/>
      <c r="F217" s="7"/>
      <c r="G217" s="42"/>
      <c r="H217" s="75"/>
      <c r="I217" s="272"/>
      <c r="J217" s="12"/>
    </row>
    <row r="218" spans="1:10" s="13" customFormat="1" ht="21.75" customHeight="1">
      <c r="A218" s="43"/>
      <c r="B218" s="44"/>
      <c r="C218" s="44"/>
      <c r="D218" s="45"/>
      <c r="E218" s="7"/>
      <c r="F218" s="7"/>
      <c r="G218" s="42"/>
      <c r="H218" s="75"/>
      <c r="I218" s="272"/>
      <c r="J218" s="12"/>
    </row>
    <row r="219" spans="1:10" s="13" customFormat="1" ht="21.75" customHeight="1">
      <c r="A219" s="43"/>
      <c r="B219" s="44"/>
      <c r="C219" s="44"/>
      <c r="D219" s="45"/>
      <c r="E219" s="7"/>
      <c r="F219" s="7"/>
      <c r="G219" s="42"/>
      <c r="H219" s="75"/>
      <c r="I219" s="272"/>
      <c r="J219" s="12"/>
    </row>
    <row r="220" spans="1:10" s="13" customFormat="1" ht="21.75" customHeight="1">
      <c r="A220" s="43"/>
      <c r="B220" s="44"/>
      <c r="C220" s="44"/>
      <c r="D220" s="45"/>
      <c r="E220" s="7"/>
      <c r="F220" s="7"/>
      <c r="G220" s="42"/>
      <c r="H220" s="75"/>
      <c r="I220" s="272"/>
      <c r="J220" s="12"/>
    </row>
    <row r="221" spans="1:10" s="13" customFormat="1" ht="21.75" customHeight="1">
      <c r="A221" s="43"/>
      <c r="B221" s="44"/>
      <c r="C221" s="44"/>
      <c r="D221" s="45"/>
      <c r="E221" s="7"/>
      <c r="F221" s="7"/>
      <c r="G221" s="42"/>
      <c r="H221" s="75"/>
      <c r="I221" s="272"/>
      <c r="J221" s="12"/>
    </row>
    <row r="222" spans="1:10" s="13" customFormat="1" ht="21.75" customHeight="1">
      <c r="A222" s="43"/>
      <c r="B222" s="44"/>
      <c r="C222" s="44"/>
      <c r="D222" s="45"/>
      <c r="E222" s="7"/>
      <c r="F222" s="7"/>
      <c r="G222" s="42"/>
      <c r="H222" s="75"/>
      <c r="I222" s="272"/>
      <c r="J222" s="12"/>
    </row>
    <row r="223" spans="1:10" s="13" customFormat="1" ht="21.75" customHeight="1">
      <c r="A223" s="43"/>
      <c r="B223" s="44"/>
      <c r="C223" s="44"/>
      <c r="D223" s="45"/>
      <c r="E223" s="7"/>
      <c r="F223" s="7"/>
      <c r="G223" s="42"/>
      <c r="H223" s="75"/>
      <c r="I223" s="272"/>
      <c r="J223" s="12"/>
    </row>
    <row r="224" spans="1:10" s="13" customFormat="1" ht="21.75" customHeight="1">
      <c r="A224" s="43"/>
      <c r="B224" s="44"/>
      <c r="C224" s="44"/>
      <c r="D224" s="45"/>
      <c r="E224" s="7"/>
      <c r="F224" s="7"/>
      <c r="G224" s="42"/>
      <c r="H224" s="75"/>
      <c r="I224" s="272"/>
      <c r="J224" s="12"/>
    </row>
    <row r="225" spans="1:10" s="13" customFormat="1" ht="21.75" customHeight="1">
      <c r="A225" s="43"/>
      <c r="B225" s="44"/>
      <c r="C225" s="44"/>
      <c r="D225" s="45"/>
      <c r="E225" s="7"/>
      <c r="F225" s="7"/>
      <c r="G225" s="42"/>
      <c r="H225" s="75"/>
      <c r="I225" s="272"/>
      <c r="J225" s="12"/>
    </row>
    <row r="226" spans="1:10" s="13" customFormat="1" ht="21.75" customHeight="1">
      <c r="A226" s="43"/>
      <c r="B226" s="44"/>
      <c r="C226" s="44"/>
      <c r="D226" s="45"/>
      <c r="E226" s="7"/>
      <c r="F226" s="7"/>
      <c r="G226" s="42"/>
      <c r="H226" s="75"/>
      <c r="I226" s="272"/>
      <c r="J226" s="12"/>
    </row>
    <row r="227" spans="1:10" s="13" customFormat="1" ht="21.75" customHeight="1">
      <c r="A227" s="43"/>
      <c r="B227" s="44"/>
      <c r="C227" s="44"/>
      <c r="D227" s="45"/>
      <c r="E227" s="7"/>
      <c r="F227" s="7"/>
      <c r="G227" s="42"/>
      <c r="H227" s="75"/>
      <c r="I227" s="272"/>
      <c r="J227" s="12"/>
    </row>
    <row r="228" spans="1:10" s="13" customFormat="1" ht="21.75" customHeight="1">
      <c r="A228" s="43"/>
      <c r="B228" s="44"/>
      <c r="C228" s="44"/>
      <c r="D228" s="45"/>
      <c r="E228" s="7"/>
      <c r="F228" s="7"/>
      <c r="G228" s="42"/>
      <c r="H228" s="75"/>
      <c r="I228" s="272"/>
      <c r="J228" s="12"/>
    </row>
    <row r="229" spans="1:10" s="13" customFormat="1" ht="21.75" customHeight="1">
      <c r="A229" s="43"/>
      <c r="B229" s="44"/>
      <c r="C229" s="44"/>
      <c r="D229" s="45"/>
      <c r="E229" s="7"/>
      <c r="F229" s="7"/>
      <c r="G229" s="42"/>
      <c r="H229" s="75"/>
      <c r="I229" s="272"/>
      <c r="J229" s="12"/>
    </row>
    <row r="230" spans="1:10" s="13" customFormat="1" ht="21.75" customHeight="1">
      <c r="A230" s="43"/>
      <c r="B230" s="44"/>
      <c r="C230" s="44"/>
      <c r="D230" s="45"/>
      <c r="E230" s="7"/>
      <c r="F230" s="7"/>
      <c r="G230" s="42"/>
      <c r="H230" s="75"/>
      <c r="I230" s="272"/>
      <c r="J230" s="12"/>
    </row>
    <row r="231" spans="1:10" s="13" customFormat="1" ht="21.75" customHeight="1">
      <c r="A231" s="43"/>
      <c r="B231" s="44"/>
      <c r="C231" s="44"/>
      <c r="D231" s="45"/>
      <c r="E231" s="7"/>
      <c r="F231" s="7"/>
      <c r="G231" s="42"/>
      <c r="H231" s="75"/>
      <c r="I231" s="272"/>
      <c r="J231" s="12"/>
    </row>
    <row r="232" spans="1:10" s="13" customFormat="1" ht="21.75" customHeight="1">
      <c r="A232" s="43"/>
      <c r="B232" s="44"/>
      <c r="C232" s="44"/>
      <c r="D232" s="45"/>
      <c r="E232" s="7"/>
      <c r="F232" s="7"/>
      <c r="G232" s="42"/>
      <c r="H232" s="75"/>
      <c r="I232" s="272"/>
      <c r="J232" s="12"/>
    </row>
    <row r="233" spans="1:10" s="13" customFormat="1" ht="21.75" customHeight="1">
      <c r="A233" s="43"/>
      <c r="B233" s="44"/>
      <c r="C233" s="44"/>
      <c r="D233" s="45"/>
      <c r="E233" s="7"/>
      <c r="F233" s="7"/>
      <c r="G233" s="42"/>
      <c r="H233" s="75"/>
      <c r="I233" s="272"/>
      <c r="J233" s="12"/>
    </row>
    <row r="234" spans="1:10" s="13" customFormat="1" ht="21.75" customHeight="1">
      <c r="A234" s="43"/>
      <c r="B234" s="44"/>
      <c r="C234" s="44"/>
      <c r="D234" s="45"/>
      <c r="E234" s="7"/>
      <c r="F234" s="7"/>
      <c r="G234" s="42"/>
      <c r="H234" s="75"/>
      <c r="I234" s="272"/>
      <c r="J234" s="12"/>
    </row>
    <row r="235" spans="1:10" s="13" customFormat="1" ht="21.75" customHeight="1">
      <c r="A235" s="43"/>
      <c r="B235" s="44"/>
      <c r="C235" s="44"/>
      <c r="D235" s="45"/>
      <c r="E235" s="7"/>
      <c r="F235" s="7"/>
      <c r="G235" s="42"/>
      <c r="H235" s="75"/>
      <c r="I235" s="272"/>
      <c r="J235" s="12"/>
    </row>
    <row r="236" spans="1:10" s="13" customFormat="1" ht="21.75" customHeight="1">
      <c r="A236" s="43"/>
      <c r="B236" s="44"/>
      <c r="C236" s="44"/>
      <c r="D236" s="45"/>
      <c r="E236" s="7"/>
      <c r="F236" s="7"/>
      <c r="G236" s="42"/>
      <c r="H236" s="75"/>
      <c r="I236" s="272"/>
      <c r="J236" s="12"/>
    </row>
    <row r="237" spans="1:10" s="13" customFormat="1" ht="21.75" customHeight="1">
      <c r="A237" s="43"/>
      <c r="B237" s="44"/>
      <c r="C237" s="44"/>
      <c r="D237" s="45"/>
      <c r="E237" s="7"/>
      <c r="F237" s="7"/>
      <c r="G237" s="42"/>
      <c r="H237" s="75"/>
      <c r="I237" s="272"/>
      <c r="J237" s="12"/>
    </row>
    <row r="238" spans="1:10" s="13" customFormat="1" ht="21.75" customHeight="1">
      <c r="A238" s="43"/>
      <c r="B238" s="44"/>
      <c r="C238" s="44"/>
      <c r="D238" s="45"/>
      <c r="E238" s="7"/>
      <c r="F238" s="7"/>
      <c r="G238" s="42"/>
      <c r="H238" s="75"/>
      <c r="I238" s="272"/>
      <c r="J238" s="12"/>
    </row>
    <row r="239" spans="1:10" s="13" customFormat="1" ht="21.75" customHeight="1">
      <c r="A239" s="43"/>
      <c r="B239" s="44"/>
      <c r="C239" s="44"/>
      <c r="D239" s="45"/>
      <c r="E239" s="7"/>
      <c r="F239" s="7"/>
      <c r="G239" s="42"/>
      <c r="H239" s="75"/>
      <c r="I239" s="272"/>
      <c r="J239" s="12"/>
    </row>
    <row r="240" spans="1:10" s="13" customFormat="1" ht="21.75" customHeight="1">
      <c r="A240" s="43"/>
      <c r="B240" s="44"/>
      <c r="C240" s="44"/>
      <c r="D240" s="45"/>
      <c r="E240" s="7"/>
      <c r="F240" s="7"/>
      <c r="G240" s="42"/>
      <c r="H240" s="75"/>
      <c r="I240" s="272"/>
      <c r="J240" s="12"/>
    </row>
    <row r="241" spans="1:10" s="13" customFormat="1" ht="21.75" customHeight="1">
      <c r="A241" s="43"/>
      <c r="B241" s="44"/>
      <c r="C241" s="44"/>
      <c r="D241" s="45"/>
      <c r="E241" s="7"/>
      <c r="F241" s="7"/>
      <c r="G241" s="42"/>
      <c r="H241" s="75"/>
      <c r="I241" s="272"/>
      <c r="J241" s="12"/>
    </row>
    <row r="242" spans="1:10" s="13" customFormat="1" ht="21.75" customHeight="1">
      <c r="A242" s="43"/>
      <c r="B242" s="44"/>
      <c r="C242" s="44"/>
      <c r="D242" s="45"/>
      <c r="E242" s="7"/>
      <c r="F242" s="7"/>
      <c r="G242" s="42"/>
      <c r="H242" s="75"/>
      <c r="I242" s="272"/>
      <c r="J242" s="12"/>
    </row>
    <row r="243" spans="1:10" s="13" customFormat="1" ht="21.75" customHeight="1">
      <c r="A243" s="43"/>
      <c r="B243" s="44"/>
      <c r="C243" s="44"/>
      <c r="D243" s="45"/>
      <c r="E243" s="7"/>
      <c r="F243" s="7"/>
      <c r="G243" s="42"/>
      <c r="H243" s="75"/>
      <c r="I243" s="272"/>
      <c r="J243" s="12"/>
    </row>
    <row r="244" spans="1:10" s="13" customFormat="1" ht="21.75" customHeight="1">
      <c r="A244" s="43"/>
      <c r="B244" s="44"/>
      <c r="C244" s="44"/>
      <c r="D244" s="45"/>
      <c r="E244" s="7"/>
      <c r="F244" s="7"/>
      <c r="G244" s="42"/>
      <c r="H244" s="75"/>
      <c r="I244" s="272"/>
      <c r="J244" s="12"/>
    </row>
    <row r="245" spans="1:10" s="13" customFormat="1" ht="21.75" customHeight="1">
      <c r="A245" s="43"/>
      <c r="B245" s="44"/>
      <c r="C245" s="44"/>
      <c r="D245" s="45"/>
      <c r="E245" s="7"/>
      <c r="F245" s="7"/>
      <c r="G245" s="42"/>
      <c r="H245" s="75"/>
      <c r="I245" s="272"/>
      <c r="J245" s="12"/>
    </row>
    <row r="246" spans="1:10" s="13" customFormat="1" ht="21.75" customHeight="1">
      <c r="A246" s="43"/>
      <c r="B246" s="44"/>
      <c r="C246" s="44"/>
      <c r="D246" s="45"/>
      <c r="E246" s="7"/>
      <c r="F246" s="7"/>
      <c r="G246" s="42"/>
      <c r="H246" s="75"/>
      <c r="I246" s="272"/>
      <c r="J246" s="12"/>
    </row>
    <row r="247" spans="1:10" s="13" customFormat="1" ht="21.75" customHeight="1">
      <c r="A247" s="43"/>
      <c r="B247" s="44"/>
      <c r="C247" s="44"/>
      <c r="D247" s="45"/>
      <c r="E247" s="7"/>
      <c r="F247" s="7"/>
      <c r="G247" s="42"/>
      <c r="H247" s="75"/>
      <c r="I247" s="272"/>
      <c r="J247" s="12"/>
    </row>
    <row r="248" spans="1:10" s="13" customFormat="1" ht="21.75" customHeight="1">
      <c r="A248" s="43"/>
      <c r="B248" s="44"/>
      <c r="C248" s="44"/>
      <c r="D248" s="45"/>
      <c r="E248" s="7"/>
      <c r="F248" s="7"/>
      <c r="G248" s="42"/>
      <c r="H248" s="75"/>
      <c r="I248" s="272"/>
      <c r="J248" s="12"/>
    </row>
    <row r="249" spans="1:10" s="13" customFormat="1" ht="21.75" customHeight="1">
      <c r="A249" s="43"/>
      <c r="B249" s="44"/>
      <c r="C249" s="44"/>
      <c r="D249" s="45"/>
      <c r="E249" s="7"/>
      <c r="F249" s="7"/>
      <c r="G249" s="42"/>
      <c r="H249" s="75"/>
      <c r="I249" s="272"/>
      <c r="J249" s="12"/>
    </row>
    <row r="250" spans="1:10" s="13" customFormat="1" ht="21.75" customHeight="1">
      <c r="A250" s="43"/>
      <c r="B250" s="44"/>
      <c r="C250" s="44"/>
      <c r="D250" s="45"/>
      <c r="E250" s="7"/>
      <c r="F250" s="7"/>
      <c r="G250" s="42"/>
      <c r="H250" s="75"/>
      <c r="I250" s="272"/>
      <c r="J250" s="12"/>
    </row>
    <row r="251" spans="1:10" s="13" customFormat="1" ht="21.75" customHeight="1">
      <c r="A251" s="43"/>
      <c r="B251" s="44"/>
      <c r="C251" s="44"/>
      <c r="D251" s="45"/>
      <c r="E251" s="7"/>
      <c r="F251" s="7"/>
      <c r="G251" s="42"/>
      <c r="H251" s="75"/>
      <c r="I251" s="272"/>
      <c r="J251" s="12"/>
    </row>
    <row r="252" spans="1:10" s="13" customFormat="1" ht="21.75" customHeight="1">
      <c r="A252" s="43"/>
      <c r="B252" s="44"/>
      <c r="C252" s="44"/>
      <c r="D252" s="45"/>
      <c r="E252" s="7"/>
      <c r="F252" s="7"/>
      <c r="G252" s="42"/>
      <c r="H252" s="75"/>
      <c r="I252" s="272"/>
      <c r="J252" s="12"/>
    </row>
    <row r="253" spans="1:10" s="13" customFormat="1" ht="21.75" customHeight="1">
      <c r="A253" s="43"/>
      <c r="B253" s="44"/>
      <c r="C253" s="44"/>
      <c r="D253" s="45"/>
      <c r="E253" s="7"/>
      <c r="F253" s="7"/>
      <c r="G253" s="42"/>
      <c r="H253" s="75"/>
      <c r="I253" s="272"/>
      <c r="J253" s="12"/>
    </row>
    <row r="254" spans="1:10" s="13" customFormat="1" ht="21.75" customHeight="1">
      <c r="A254" s="43"/>
      <c r="B254" s="44"/>
      <c r="C254" s="44"/>
      <c r="D254" s="45"/>
      <c r="E254" s="7"/>
      <c r="F254" s="7"/>
      <c r="G254" s="42"/>
      <c r="H254" s="75"/>
      <c r="I254" s="272"/>
      <c r="J254" s="12"/>
    </row>
    <row r="255" spans="1:10" s="13" customFormat="1" ht="21.75" customHeight="1">
      <c r="A255" s="43"/>
      <c r="B255" s="44"/>
      <c r="C255" s="44"/>
      <c r="D255" s="45"/>
      <c r="E255" s="7"/>
      <c r="F255" s="7"/>
      <c r="G255" s="42"/>
      <c r="H255" s="75"/>
      <c r="I255" s="272"/>
      <c r="J255" s="12"/>
    </row>
    <row r="256" spans="1:10" s="13" customFormat="1" ht="21.75" customHeight="1">
      <c r="A256" s="43"/>
      <c r="B256" s="44"/>
      <c r="C256" s="44"/>
      <c r="D256" s="45"/>
      <c r="E256" s="7"/>
      <c r="F256" s="7"/>
      <c r="G256" s="42"/>
      <c r="H256" s="75"/>
      <c r="I256" s="272"/>
      <c r="J256" s="12"/>
    </row>
    <row r="257" spans="1:10" s="13" customFormat="1" ht="21.75" customHeight="1">
      <c r="A257" s="43"/>
      <c r="B257" s="44"/>
      <c r="C257" s="44"/>
      <c r="D257" s="45"/>
      <c r="E257" s="7"/>
      <c r="F257" s="7"/>
      <c r="G257" s="42"/>
      <c r="H257" s="75"/>
      <c r="I257" s="272"/>
      <c r="J257" s="12"/>
    </row>
    <row r="258" spans="1:10" s="13" customFormat="1" ht="21.75" customHeight="1">
      <c r="A258" s="43"/>
      <c r="B258" s="44"/>
      <c r="C258" s="44"/>
      <c r="D258" s="45"/>
      <c r="E258" s="7"/>
      <c r="F258" s="7"/>
      <c r="G258" s="42"/>
      <c r="H258" s="75"/>
      <c r="I258" s="272"/>
      <c r="J258" s="12"/>
    </row>
    <row r="259" spans="1:10" s="13" customFormat="1" ht="21.75" customHeight="1">
      <c r="A259" s="43"/>
      <c r="B259" s="44"/>
      <c r="C259" s="44"/>
      <c r="D259" s="45"/>
      <c r="E259" s="7"/>
      <c r="F259" s="7"/>
      <c r="G259" s="42"/>
      <c r="H259" s="75"/>
      <c r="I259" s="272"/>
      <c r="J259" s="12"/>
    </row>
    <row r="260" spans="1:10" s="13" customFormat="1" ht="21.75" customHeight="1">
      <c r="A260" s="43"/>
      <c r="B260" s="44"/>
      <c r="C260" s="44"/>
      <c r="D260" s="45"/>
      <c r="E260" s="7"/>
      <c r="F260" s="7"/>
      <c r="G260" s="42"/>
      <c r="H260" s="75"/>
      <c r="I260" s="272"/>
      <c r="J260" s="12"/>
    </row>
    <row r="261" spans="1:10" s="13" customFormat="1" ht="21.75" customHeight="1">
      <c r="A261" s="43"/>
      <c r="B261" s="44"/>
      <c r="C261" s="44"/>
      <c r="D261" s="45"/>
      <c r="E261" s="7"/>
      <c r="F261" s="7"/>
      <c r="G261" s="42"/>
      <c r="H261" s="75"/>
      <c r="I261" s="272"/>
      <c r="J261" s="12"/>
    </row>
    <row r="262" spans="1:10" s="13" customFormat="1" ht="21.75" customHeight="1">
      <c r="A262" s="43"/>
      <c r="B262" s="44"/>
      <c r="C262" s="44"/>
      <c r="D262" s="45"/>
      <c r="E262" s="7"/>
      <c r="F262" s="7"/>
      <c r="G262" s="42"/>
      <c r="H262" s="75"/>
      <c r="I262" s="272"/>
      <c r="J262" s="12"/>
    </row>
    <row r="263" spans="1:10" s="13" customFormat="1" ht="21.75" customHeight="1">
      <c r="A263" s="43"/>
      <c r="B263" s="44"/>
      <c r="C263" s="44"/>
      <c r="D263" s="45"/>
      <c r="E263" s="7"/>
      <c r="F263" s="7"/>
      <c r="G263" s="42"/>
      <c r="H263" s="76"/>
      <c r="I263" s="274"/>
      <c r="J263" s="5"/>
    </row>
    <row r="264" spans="1:10" s="13" customFormat="1" ht="21.75" customHeight="1">
      <c r="A264" s="43"/>
      <c r="B264" s="44"/>
      <c r="C264" s="44"/>
      <c r="D264" s="45"/>
      <c r="E264" s="7"/>
      <c r="F264" s="7"/>
      <c r="G264" s="42"/>
      <c r="H264" s="76"/>
      <c r="I264" s="274"/>
      <c r="J264" s="5"/>
    </row>
    <row r="265" spans="1:10" s="13" customFormat="1" ht="21.75" customHeight="1">
      <c r="A265" s="43"/>
      <c r="B265" s="44"/>
      <c r="C265" s="44"/>
      <c r="D265" s="45"/>
      <c r="E265" s="7"/>
      <c r="F265" s="7"/>
      <c r="G265" s="42"/>
      <c r="H265" s="76"/>
      <c r="I265" s="274"/>
      <c r="J265" s="5"/>
    </row>
    <row r="266" spans="1:10" s="13" customFormat="1" ht="21.75" customHeight="1">
      <c r="A266" s="43"/>
      <c r="B266" s="44"/>
      <c r="C266" s="44"/>
      <c r="D266" s="45"/>
      <c r="E266" s="7"/>
      <c r="F266" s="7"/>
      <c r="G266" s="42"/>
      <c r="H266" s="76"/>
      <c r="I266" s="274"/>
      <c r="J266" s="5"/>
    </row>
    <row r="267" spans="1:10" s="13" customFormat="1" ht="21.75" customHeight="1">
      <c r="A267" s="43"/>
      <c r="B267" s="46"/>
      <c r="C267" s="46"/>
      <c r="D267" s="47"/>
      <c r="E267" s="7"/>
      <c r="F267" s="4"/>
      <c r="G267" s="48"/>
      <c r="H267" s="76"/>
      <c r="I267" s="274"/>
      <c r="J267" s="5"/>
    </row>
    <row r="268" spans="1:10" s="13" customFormat="1" ht="21.75" customHeight="1">
      <c r="A268" s="43"/>
      <c r="B268" s="46"/>
      <c r="C268" s="46"/>
      <c r="D268" s="47"/>
      <c r="E268" s="4"/>
      <c r="F268" s="4"/>
      <c r="G268" s="48"/>
      <c r="H268" s="76"/>
      <c r="I268" s="274"/>
      <c r="J268" s="5"/>
    </row>
    <row r="269" spans="1:10" s="13" customFormat="1" ht="21.75" customHeight="1">
      <c r="A269" s="43"/>
      <c r="B269" s="46"/>
      <c r="C269" s="46"/>
      <c r="D269" s="47"/>
      <c r="E269" s="4"/>
      <c r="F269" s="4"/>
      <c r="G269" s="48"/>
      <c r="H269" s="76"/>
      <c r="I269" s="274"/>
      <c r="J269" s="5"/>
    </row>
    <row r="270" spans="1:10" s="13" customFormat="1" ht="21.75" customHeight="1">
      <c r="A270" s="43"/>
      <c r="B270" s="46"/>
      <c r="C270" s="46"/>
      <c r="D270" s="47"/>
      <c r="E270" s="4"/>
      <c r="F270" s="4"/>
      <c r="G270" s="48"/>
      <c r="H270" s="76"/>
      <c r="I270" s="274"/>
      <c r="J270" s="5"/>
    </row>
    <row r="271" spans="1:10" s="13" customFormat="1" ht="21.75" customHeight="1">
      <c r="A271" s="43"/>
      <c r="B271" s="46"/>
      <c r="C271" s="46"/>
      <c r="D271" s="47"/>
      <c r="E271" s="4"/>
      <c r="F271" s="4"/>
      <c r="G271" s="48"/>
      <c r="H271" s="76"/>
      <c r="I271" s="274"/>
      <c r="J271" s="5"/>
    </row>
    <row r="272" spans="1:10" s="13" customFormat="1" ht="21.75" customHeight="1">
      <c r="A272" s="43"/>
      <c r="B272" s="46"/>
      <c r="C272" s="46"/>
      <c r="D272" s="47"/>
      <c r="E272" s="4"/>
      <c r="F272" s="4"/>
      <c r="G272" s="48"/>
      <c r="H272" s="76"/>
      <c r="I272" s="274"/>
      <c r="J272" s="5"/>
    </row>
    <row r="273" spans="1:10" s="13" customFormat="1" ht="21.75" customHeight="1">
      <c r="A273" s="43"/>
      <c r="B273" s="46"/>
      <c r="C273" s="46"/>
      <c r="D273" s="47"/>
      <c r="E273" s="4"/>
      <c r="F273" s="4"/>
      <c r="G273" s="48"/>
      <c r="H273" s="76"/>
      <c r="I273" s="274"/>
      <c r="J273" s="5"/>
    </row>
    <row r="274" spans="1:10" s="13" customFormat="1" ht="21.75" customHeight="1">
      <c r="A274" s="43"/>
      <c r="B274" s="46"/>
      <c r="C274" s="46"/>
      <c r="D274" s="47"/>
      <c r="E274" s="4"/>
      <c r="F274" s="4"/>
      <c r="G274" s="48"/>
      <c r="H274" s="76"/>
      <c r="I274" s="274"/>
      <c r="J274" s="5"/>
    </row>
    <row r="275" spans="1:10" s="13" customFormat="1" ht="21.75" customHeight="1">
      <c r="A275" s="43"/>
      <c r="B275" s="46"/>
      <c r="C275" s="46"/>
      <c r="D275" s="47"/>
      <c r="E275" s="4"/>
      <c r="F275" s="4"/>
      <c r="G275" s="48"/>
      <c r="H275" s="76"/>
      <c r="I275" s="274"/>
      <c r="J275" s="5"/>
    </row>
    <row r="276" spans="1:10" s="13" customFormat="1" ht="21.75" customHeight="1">
      <c r="A276" s="43"/>
      <c r="B276" s="46"/>
      <c r="C276" s="46"/>
      <c r="D276" s="47"/>
      <c r="E276" s="4"/>
      <c r="F276" s="4"/>
      <c r="G276" s="48"/>
      <c r="H276" s="76"/>
      <c r="I276" s="274"/>
      <c r="J276" s="5"/>
    </row>
    <row r="277" spans="1:10" s="13" customFormat="1" ht="21.75" customHeight="1">
      <c r="A277" s="43"/>
      <c r="B277" s="46"/>
      <c r="C277" s="46"/>
      <c r="D277" s="47"/>
      <c r="E277" s="4"/>
      <c r="F277" s="4"/>
      <c r="G277" s="48"/>
      <c r="H277" s="76"/>
      <c r="I277" s="274"/>
      <c r="J277" s="5"/>
    </row>
    <row r="278" spans="1:10" s="13" customFormat="1" ht="21.75" customHeight="1">
      <c r="A278" s="43"/>
      <c r="B278" s="46"/>
      <c r="C278" s="46"/>
      <c r="D278" s="47"/>
      <c r="E278" s="4"/>
      <c r="F278" s="4"/>
      <c r="G278" s="48"/>
      <c r="H278" s="76"/>
      <c r="I278" s="274"/>
      <c r="J278" s="5"/>
    </row>
    <row r="279" spans="1:10" s="13" customFormat="1" ht="21.75" customHeight="1">
      <c r="A279" s="43"/>
      <c r="B279" s="46"/>
      <c r="C279" s="46"/>
      <c r="D279" s="47"/>
      <c r="E279" s="4"/>
      <c r="F279" s="4"/>
      <c r="G279" s="48"/>
      <c r="H279" s="76"/>
      <c r="I279" s="274"/>
      <c r="J279" s="5"/>
    </row>
    <row r="280" spans="1:10" s="13" customFormat="1" ht="21.75" customHeight="1">
      <c r="A280" s="43"/>
      <c r="B280" s="46"/>
      <c r="C280" s="46"/>
      <c r="D280" s="47"/>
      <c r="E280" s="4"/>
      <c r="F280" s="4"/>
      <c r="G280" s="48"/>
      <c r="H280" s="76"/>
      <c r="I280" s="274"/>
      <c r="J280" s="5"/>
    </row>
    <row r="281" spans="1:10" s="13" customFormat="1" ht="21.75" customHeight="1">
      <c r="A281" s="43"/>
      <c r="B281" s="46"/>
      <c r="C281" s="46"/>
      <c r="D281" s="47"/>
      <c r="E281" s="4"/>
      <c r="F281" s="4"/>
      <c r="G281" s="48"/>
      <c r="H281" s="76"/>
      <c r="I281" s="274"/>
      <c r="J281" s="5"/>
    </row>
    <row r="282" spans="1:10" s="13" customFormat="1" ht="21.75" customHeight="1">
      <c r="A282" s="43"/>
      <c r="B282" s="46"/>
      <c r="C282" s="46"/>
      <c r="D282" s="47"/>
      <c r="E282" s="4"/>
      <c r="F282" s="4"/>
      <c r="G282" s="48"/>
      <c r="H282" s="76"/>
      <c r="I282" s="274"/>
      <c r="J282" s="5"/>
    </row>
    <row r="283" spans="1:10" s="13" customFormat="1" ht="21.75" customHeight="1">
      <c r="A283" s="43"/>
      <c r="B283" s="46"/>
      <c r="C283" s="46"/>
      <c r="D283" s="47"/>
      <c r="E283" s="4"/>
      <c r="F283" s="4"/>
      <c r="G283" s="48"/>
      <c r="H283" s="76"/>
      <c r="I283" s="274"/>
      <c r="J283" s="5"/>
    </row>
    <row r="284" spans="1:10" s="13" customFormat="1" ht="21.75" customHeight="1">
      <c r="A284" s="43"/>
      <c r="B284" s="46"/>
      <c r="C284" s="46"/>
      <c r="D284" s="47"/>
      <c r="E284" s="4"/>
      <c r="F284" s="4"/>
      <c r="G284" s="48"/>
      <c r="H284" s="76"/>
      <c r="I284" s="274"/>
      <c r="J284" s="5"/>
    </row>
    <row r="285" spans="1:10" s="13" customFormat="1" ht="21.75" customHeight="1">
      <c r="A285" s="43"/>
      <c r="B285" s="46"/>
      <c r="C285" s="46"/>
      <c r="D285" s="47"/>
      <c r="E285" s="4"/>
      <c r="F285" s="4"/>
      <c r="G285" s="48"/>
      <c r="H285" s="76"/>
      <c r="I285" s="274"/>
      <c r="J285" s="5"/>
    </row>
    <row r="286" spans="1:10" s="13" customFormat="1" ht="21.75" customHeight="1">
      <c r="A286" s="43"/>
      <c r="B286" s="46"/>
      <c r="C286" s="46"/>
      <c r="D286" s="47"/>
      <c r="E286" s="4"/>
      <c r="F286" s="4"/>
      <c r="G286" s="48"/>
      <c r="H286" s="76"/>
      <c r="I286" s="274"/>
      <c r="J286" s="5"/>
    </row>
    <row r="287" spans="1:10" s="13" customFormat="1" ht="21.75" customHeight="1">
      <c r="A287" s="43"/>
      <c r="B287" s="46"/>
      <c r="C287" s="46"/>
      <c r="D287" s="47"/>
      <c r="E287" s="4"/>
      <c r="F287" s="4"/>
      <c r="G287" s="48"/>
      <c r="H287" s="76"/>
      <c r="I287" s="274"/>
      <c r="J287" s="5"/>
    </row>
    <row r="288" spans="1:10" s="13" customFormat="1" ht="21.75" customHeight="1">
      <c r="A288" s="43"/>
      <c r="B288" s="46"/>
      <c r="C288" s="46"/>
      <c r="D288" s="47"/>
      <c r="E288" s="4"/>
      <c r="F288" s="4"/>
      <c r="G288" s="48"/>
      <c r="H288" s="76"/>
      <c r="I288" s="274"/>
      <c r="J288" s="5"/>
    </row>
    <row r="289" spans="1:10" s="13" customFormat="1" ht="21.75" customHeight="1">
      <c r="A289" s="43"/>
      <c r="B289" s="46"/>
      <c r="C289" s="46"/>
      <c r="D289" s="47"/>
      <c r="E289" s="4"/>
      <c r="F289" s="4"/>
      <c r="G289" s="48"/>
      <c r="H289" s="76"/>
      <c r="I289" s="274"/>
      <c r="J289" s="5"/>
    </row>
    <row r="290" spans="1:10" s="13" customFormat="1" ht="21.75" customHeight="1">
      <c r="A290" s="43"/>
      <c r="B290" s="46"/>
      <c r="C290" s="46"/>
      <c r="D290" s="47"/>
      <c r="E290" s="4"/>
      <c r="F290" s="4"/>
      <c r="G290" s="48"/>
      <c r="H290" s="76"/>
      <c r="I290" s="274"/>
      <c r="J290" s="5"/>
    </row>
    <row r="291" spans="1:10" s="13" customFormat="1" ht="21.75" customHeight="1">
      <c r="A291" s="43"/>
      <c r="B291" s="46"/>
      <c r="C291" s="46"/>
      <c r="D291" s="47"/>
      <c r="E291" s="4"/>
      <c r="F291" s="4"/>
      <c r="G291" s="48"/>
      <c r="H291" s="76"/>
      <c r="I291" s="274"/>
      <c r="J291" s="5"/>
    </row>
    <row r="292" spans="1:10" s="13" customFormat="1" ht="21.75" customHeight="1">
      <c r="A292" s="43"/>
      <c r="B292" s="46"/>
      <c r="C292" s="46"/>
      <c r="D292" s="47"/>
      <c r="E292" s="4"/>
      <c r="F292" s="4"/>
      <c r="G292" s="48"/>
      <c r="H292" s="76"/>
      <c r="I292" s="274"/>
      <c r="J292" s="5"/>
    </row>
    <row r="293" spans="1:10" s="13" customFormat="1" ht="21.75" customHeight="1">
      <c r="A293" s="43"/>
      <c r="B293" s="46"/>
      <c r="C293" s="46"/>
      <c r="D293" s="47"/>
      <c r="E293" s="4"/>
      <c r="F293" s="4"/>
      <c r="G293" s="48"/>
      <c r="H293" s="76"/>
      <c r="I293" s="274"/>
      <c r="J293" s="5"/>
    </row>
    <row r="294" spans="1:10" s="13" customFormat="1" ht="21.75" customHeight="1">
      <c r="A294" s="43"/>
      <c r="B294" s="46"/>
      <c r="C294" s="46"/>
      <c r="D294" s="47"/>
      <c r="E294" s="4"/>
      <c r="F294" s="4"/>
      <c r="G294" s="48"/>
      <c r="H294" s="76"/>
      <c r="I294" s="274"/>
      <c r="J294" s="5"/>
    </row>
    <row r="295" spans="1:10" s="13" customFormat="1" ht="21.75" customHeight="1">
      <c r="A295" s="43"/>
      <c r="B295" s="46"/>
      <c r="C295" s="46"/>
      <c r="D295" s="47"/>
      <c r="E295" s="4"/>
      <c r="F295" s="4"/>
      <c r="G295" s="48"/>
      <c r="H295" s="76"/>
      <c r="I295" s="274"/>
      <c r="J295" s="5"/>
    </row>
    <row r="296" spans="1:10" s="13" customFormat="1" ht="21.75" customHeight="1">
      <c r="A296" s="43"/>
      <c r="B296" s="46"/>
      <c r="C296" s="46"/>
      <c r="D296" s="47"/>
      <c r="E296" s="4"/>
      <c r="F296" s="4"/>
      <c r="G296" s="48"/>
      <c r="H296" s="76"/>
      <c r="I296" s="274"/>
      <c r="J296" s="5"/>
    </row>
    <row r="297" spans="1:10" s="13" customFormat="1" ht="21.75" customHeight="1">
      <c r="A297" s="43"/>
      <c r="B297" s="46"/>
      <c r="C297" s="46"/>
      <c r="D297" s="47"/>
      <c r="E297" s="4"/>
      <c r="F297" s="4"/>
      <c r="G297" s="48"/>
      <c r="H297" s="76"/>
      <c r="I297" s="274"/>
      <c r="J297" s="5"/>
    </row>
    <row r="298" spans="1:10" s="13" customFormat="1" ht="21.75" customHeight="1">
      <c r="A298" s="43"/>
      <c r="B298" s="46"/>
      <c r="C298" s="46"/>
      <c r="D298" s="47"/>
      <c r="E298" s="4"/>
      <c r="F298" s="4"/>
      <c r="G298" s="48"/>
      <c r="H298" s="76"/>
      <c r="I298" s="274"/>
      <c r="J298" s="5"/>
    </row>
  </sheetData>
  <mergeCells count="6">
    <mergeCell ref="A11:A196"/>
    <mergeCell ref="J11:J95"/>
    <mergeCell ref="J103:J174"/>
    <mergeCell ref="A1:J2"/>
    <mergeCell ref="A3:C3"/>
    <mergeCell ref="E3:F3"/>
  </mergeCells>
  <phoneticPr fontId="2" type="noConversion"/>
  <pageMargins left="0.15748031496062992" right="0.15748031496062992" top="0.74803149606299213" bottom="0.4" header="0.31496062992125984" footer="0.17"/>
  <pageSetup paperSize="9" scale="80" orientation="portrait" r:id="rId1"/>
  <headerFooter>
    <oddFooter>&amp;R&amp;P   /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4"/>
  <sheetViews>
    <sheetView zoomScaleNormal="100" workbookViewId="0">
      <pane xSplit="1" ySplit="10" topLeftCell="B41" activePane="bottomRight" state="frozen"/>
      <selection activeCell="D17" sqref="D17"/>
      <selection pane="topRight" activeCell="D17" sqref="D17"/>
      <selection pane="bottomLeft" activeCell="D17" sqref="D17"/>
      <selection pane="bottomRight" activeCell="H50" sqref="H50"/>
    </sheetView>
  </sheetViews>
  <sheetFormatPr defaultRowHeight="20.25"/>
  <cols>
    <col min="1" max="1" width="3.625" style="9" customWidth="1"/>
    <col min="2" max="2" width="4.5" style="13" customWidth="1"/>
    <col min="3" max="3" width="7.375" style="50" customWidth="1"/>
    <col min="4" max="4" width="27" style="8" customWidth="1"/>
    <col min="5" max="5" width="11.625" style="4" customWidth="1"/>
    <col min="6" max="6" width="6.25" style="4" bestFit="1" customWidth="1"/>
    <col min="7" max="7" width="6.75" style="38" bestFit="1" customWidth="1"/>
    <col min="8" max="8" width="10" style="87" customWidth="1"/>
    <col min="9" max="9" width="13.625" style="84" customWidth="1"/>
    <col min="10" max="10" width="18.25" style="5" customWidth="1"/>
    <col min="11" max="213" width="9" style="4"/>
    <col min="214" max="214" width="5.125" style="4" customWidth="1"/>
    <col min="215" max="215" width="6.5" style="4" customWidth="1"/>
    <col min="216" max="216" width="9.25" style="4" bestFit="1" customWidth="1"/>
    <col min="217" max="217" width="8.125" style="4" customWidth="1"/>
    <col min="218" max="218" width="24.75" style="4" customWidth="1"/>
    <col min="219" max="219" width="16.125" style="4" customWidth="1"/>
    <col min="220" max="220" width="7.75" style="4" customWidth="1"/>
    <col min="221" max="221" width="10.375" style="4" customWidth="1"/>
    <col min="222" max="222" width="11.125" style="4" customWidth="1"/>
    <col min="223" max="223" width="13.625" style="4" customWidth="1"/>
    <col min="224" max="224" width="18" style="4" customWidth="1"/>
    <col min="225" max="225" width="10.75" style="4" bestFit="1" customWidth="1"/>
    <col min="226" max="226" width="11.5" style="4" bestFit="1" customWidth="1"/>
    <col min="227" max="469" width="9" style="4"/>
    <col min="470" max="470" width="5.125" style="4" customWidth="1"/>
    <col min="471" max="471" width="6.5" style="4" customWidth="1"/>
    <col min="472" max="472" width="9.25" style="4" bestFit="1" customWidth="1"/>
    <col min="473" max="473" width="8.125" style="4" customWidth="1"/>
    <col min="474" max="474" width="24.75" style="4" customWidth="1"/>
    <col min="475" max="475" width="16.125" style="4" customWidth="1"/>
    <col min="476" max="476" width="7.75" style="4" customWidth="1"/>
    <col min="477" max="477" width="10.375" style="4" customWidth="1"/>
    <col min="478" max="478" width="11.125" style="4" customWidth="1"/>
    <col min="479" max="479" width="13.625" style="4" customWidth="1"/>
    <col min="480" max="480" width="18" style="4" customWidth="1"/>
    <col min="481" max="481" width="10.75" style="4" bestFit="1" customWidth="1"/>
    <col min="482" max="482" width="11.5" style="4" bestFit="1" customWidth="1"/>
    <col min="483" max="725" width="9" style="4"/>
    <col min="726" max="726" width="5.125" style="4" customWidth="1"/>
    <col min="727" max="727" width="6.5" style="4" customWidth="1"/>
    <col min="728" max="728" width="9.25" style="4" bestFit="1" customWidth="1"/>
    <col min="729" max="729" width="8.125" style="4" customWidth="1"/>
    <col min="730" max="730" width="24.75" style="4" customWidth="1"/>
    <col min="731" max="731" width="16.125" style="4" customWidth="1"/>
    <col min="732" max="732" width="7.75" style="4" customWidth="1"/>
    <col min="733" max="733" width="10.375" style="4" customWidth="1"/>
    <col min="734" max="734" width="11.125" style="4" customWidth="1"/>
    <col min="735" max="735" width="13.625" style="4" customWidth="1"/>
    <col min="736" max="736" width="18" style="4" customWidth="1"/>
    <col min="737" max="737" width="10.75" style="4" bestFit="1" customWidth="1"/>
    <col min="738" max="738" width="11.5" style="4" bestFit="1" customWidth="1"/>
    <col min="739" max="981" width="9" style="4"/>
    <col min="982" max="982" width="5.125" style="4" customWidth="1"/>
    <col min="983" max="983" width="6.5" style="4" customWidth="1"/>
    <col min="984" max="984" width="9.25" style="4" bestFit="1" customWidth="1"/>
    <col min="985" max="985" width="8.125" style="4" customWidth="1"/>
    <col min="986" max="986" width="24.75" style="4" customWidth="1"/>
    <col min="987" max="987" width="16.125" style="4" customWidth="1"/>
    <col min="988" max="988" width="7.75" style="4" customWidth="1"/>
    <col min="989" max="989" width="10.375" style="4" customWidth="1"/>
    <col min="990" max="990" width="11.125" style="4" customWidth="1"/>
    <col min="991" max="991" width="13.625" style="4" customWidth="1"/>
    <col min="992" max="992" width="18" style="4" customWidth="1"/>
    <col min="993" max="993" width="10.75" style="4" bestFit="1" customWidth="1"/>
    <col min="994" max="994" width="11.5" style="4" bestFit="1" customWidth="1"/>
    <col min="995" max="1237" width="9" style="4"/>
    <col min="1238" max="1238" width="5.125" style="4" customWidth="1"/>
    <col min="1239" max="1239" width="6.5" style="4" customWidth="1"/>
    <col min="1240" max="1240" width="9.25" style="4" bestFit="1" customWidth="1"/>
    <col min="1241" max="1241" width="8.125" style="4" customWidth="1"/>
    <col min="1242" max="1242" width="24.75" style="4" customWidth="1"/>
    <col min="1243" max="1243" width="16.125" style="4" customWidth="1"/>
    <col min="1244" max="1244" width="7.75" style="4" customWidth="1"/>
    <col min="1245" max="1245" width="10.375" style="4" customWidth="1"/>
    <col min="1246" max="1246" width="11.125" style="4" customWidth="1"/>
    <col min="1247" max="1247" width="13.625" style="4" customWidth="1"/>
    <col min="1248" max="1248" width="18" style="4" customWidth="1"/>
    <col min="1249" max="1249" width="10.75" style="4" bestFit="1" customWidth="1"/>
    <col min="1250" max="1250" width="11.5" style="4" bestFit="1" customWidth="1"/>
    <col min="1251" max="1493" width="9" style="4"/>
    <col min="1494" max="1494" width="5.125" style="4" customWidth="1"/>
    <col min="1495" max="1495" width="6.5" style="4" customWidth="1"/>
    <col min="1496" max="1496" width="9.25" style="4" bestFit="1" customWidth="1"/>
    <col min="1497" max="1497" width="8.125" style="4" customWidth="1"/>
    <col min="1498" max="1498" width="24.75" style="4" customWidth="1"/>
    <col min="1499" max="1499" width="16.125" style="4" customWidth="1"/>
    <col min="1500" max="1500" width="7.75" style="4" customWidth="1"/>
    <col min="1501" max="1501" width="10.375" style="4" customWidth="1"/>
    <col min="1502" max="1502" width="11.125" style="4" customWidth="1"/>
    <col min="1503" max="1503" width="13.625" style="4" customWidth="1"/>
    <col min="1504" max="1504" width="18" style="4" customWidth="1"/>
    <col min="1505" max="1505" width="10.75" style="4" bestFit="1" customWidth="1"/>
    <col min="1506" max="1506" width="11.5" style="4" bestFit="1" customWidth="1"/>
    <col min="1507" max="1749" width="9" style="4"/>
    <col min="1750" max="1750" width="5.125" style="4" customWidth="1"/>
    <col min="1751" max="1751" width="6.5" style="4" customWidth="1"/>
    <col min="1752" max="1752" width="9.25" style="4" bestFit="1" customWidth="1"/>
    <col min="1753" max="1753" width="8.125" style="4" customWidth="1"/>
    <col min="1754" max="1754" width="24.75" style="4" customWidth="1"/>
    <col min="1755" max="1755" width="16.125" style="4" customWidth="1"/>
    <col min="1756" max="1756" width="7.75" style="4" customWidth="1"/>
    <col min="1757" max="1757" width="10.375" style="4" customWidth="1"/>
    <col min="1758" max="1758" width="11.125" style="4" customWidth="1"/>
    <col min="1759" max="1759" width="13.625" style="4" customWidth="1"/>
    <col min="1760" max="1760" width="18" style="4" customWidth="1"/>
    <col min="1761" max="1761" width="10.75" style="4" bestFit="1" customWidth="1"/>
    <col min="1762" max="1762" width="11.5" style="4" bestFit="1" customWidth="1"/>
    <col min="1763" max="2005" width="9" style="4"/>
    <col min="2006" max="2006" width="5.125" style="4" customWidth="1"/>
    <col min="2007" max="2007" width="6.5" style="4" customWidth="1"/>
    <col min="2008" max="2008" width="9.25" style="4" bestFit="1" customWidth="1"/>
    <col min="2009" max="2009" width="8.125" style="4" customWidth="1"/>
    <col min="2010" max="2010" width="24.75" style="4" customWidth="1"/>
    <col min="2011" max="2011" width="16.125" style="4" customWidth="1"/>
    <col min="2012" max="2012" width="7.75" style="4" customWidth="1"/>
    <col min="2013" max="2013" width="10.375" style="4" customWidth="1"/>
    <col min="2014" max="2014" width="11.125" style="4" customWidth="1"/>
    <col min="2015" max="2015" width="13.625" style="4" customWidth="1"/>
    <col min="2016" max="2016" width="18" style="4" customWidth="1"/>
    <col min="2017" max="2017" width="10.75" style="4" bestFit="1" customWidth="1"/>
    <col min="2018" max="2018" width="11.5" style="4" bestFit="1" customWidth="1"/>
    <col min="2019" max="2261" width="9" style="4"/>
    <col min="2262" max="2262" width="5.125" style="4" customWidth="1"/>
    <col min="2263" max="2263" width="6.5" style="4" customWidth="1"/>
    <col min="2264" max="2264" width="9.25" style="4" bestFit="1" customWidth="1"/>
    <col min="2265" max="2265" width="8.125" style="4" customWidth="1"/>
    <col min="2266" max="2266" width="24.75" style="4" customWidth="1"/>
    <col min="2267" max="2267" width="16.125" style="4" customWidth="1"/>
    <col min="2268" max="2268" width="7.75" style="4" customWidth="1"/>
    <col min="2269" max="2269" width="10.375" style="4" customWidth="1"/>
    <col min="2270" max="2270" width="11.125" style="4" customWidth="1"/>
    <col min="2271" max="2271" width="13.625" style="4" customWidth="1"/>
    <col min="2272" max="2272" width="18" style="4" customWidth="1"/>
    <col min="2273" max="2273" width="10.75" style="4" bestFit="1" customWidth="1"/>
    <col min="2274" max="2274" width="11.5" style="4" bestFit="1" customWidth="1"/>
    <col min="2275" max="2517" width="9" style="4"/>
    <col min="2518" max="2518" width="5.125" style="4" customWidth="1"/>
    <col min="2519" max="2519" width="6.5" style="4" customWidth="1"/>
    <col min="2520" max="2520" width="9.25" style="4" bestFit="1" customWidth="1"/>
    <col min="2521" max="2521" width="8.125" style="4" customWidth="1"/>
    <col min="2522" max="2522" width="24.75" style="4" customWidth="1"/>
    <col min="2523" max="2523" width="16.125" style="4" customWidth="1"/>
    <col min="2524" max="2524" width="7.75" style="4" customWidth="1"/>
    <col min="2525" max="2525" width="10.375" style="4" customWidth="1"/>
    <col min="2526" max="2526" width="11.125" style="4" customWidth="1"/>
    <col min="2527" max="2527" width="13.625" style="4" customWidth="1"/>
    <col min="2528" max="2528" width="18" style="4" customWidth="1"/>
    <col min="2529" max="2529" width="10.75" style="4" bestFit="1" customWidth="1"/>
    <col min="2530" max="2530" width="11.5" style="4" bestFit="1" customWidth="1"/>
    <col min="2531" max="2773" width="9" style="4"/>
    <col min="2774" max="2774" width="5.125" style="4" customWidth="1"/>
    <col min="2775" max="2775" width="6.5" style="4" customWidth="1"/>
    <col min="2776" max="2776" width="9.25" style="4" bestFit="1" customWidth="1"/>
    <col min="2777" max="2777" width="8.125" style="4" customWidth="1"/>
    <col min="2778" max="2778" width="24.75" style="4" customWidth="1"/>
    <col min="2779" max="2779" width="16.125" style="4" customWidth="1"/>
    <col min="2780" max="2780" width="7.75" style="4" customWidth="1"/>
    <col min="2781" max="2781" width="10.375" style="4" customWidth="1"/>
    <col min="2782" max="2782" width="11.125" style="4" customWidth="1"/>
    <col min="2783" max="2783" width="13.625" style="4" customWidth="1"/>
    <col min="2784" max="2784" width="18" style="4" customWidth="1"/>
    <col min="2785" max="2785" width="10.75" style="4" bestFit="1" customWidth="1"/>
    <col min="2786" max="2786" width="11.5" style="4" bestFit="1" customWidth="1"/>
    <col min="2787" max="3029" width="9" style="4"/>
    <col min="3030" max="3030" width="5.125" style="4" customWidth="1"/>
    <col min="3031" max="3031" width="6.5" style="4" customWidth="1"/>
    <col min="3032" max="3032" width="9.25" style="4" bestFit="1" customWidth="1"/>
    <col min="3033" max="3033" width="8.125" style="4" customWidth="1"/>
    <col min="3034" max="3034" width="24.75" style="4" customWidth="1"/>
    <col min="3035" max="3035" width="16.125" style="4" customWidth="1"/>
    <col min="3036" max="3036" width="7.75" style="4" customWidth="1"/>
    <col min="3037" max="3037" width="10.375" style="4" customWidth="1"/>
    <col min="3038" max="3038" width="11.125" style="4" customWidth="1"/>
    <col min="3039" max="3039" width="13.625" style="4" customWidth="1"/>
    <col min="3040" max="3040" width="18" style="4" customWidth="1"/>
    <col min="3041" max="3041" width="10.75" style="4" bestFit="1" customWidth="1"/>
    <col min="3042" max="3042" width="11.5" style="4" bestFit="1" customWidth="1"/>
    <col min="3043" max="3285" width="9" style="4"/>
    <col min="3286" max="3286" width="5.125" style="4" customWidth="1"/>
    <col min="3287" max="3287" width="6.5" style="4" customWidth="1"/>
    <col min="3288" max="3288" width="9.25" style="4" bestFit="1" customWidth="1"/>
    <col min="3289" max="3289" width="8.125" style="4" customWidth="1"/>
    <col min="3290" max="3290" width="24.75" style="4" customWidth="1"/>
    <col min="3291" max="3291" width="16.125" style="4" customWidth="1"/>
    <col min="3292" max="3292" width="7.75" style="4" customWidth="1"/>
    <col min="3293" max="3293" width="10.375" style="4" customWidth="1"/>
    <col min="3294" max="3294" width="11.125" style="4" customWidth="1"/>
    <col min="3295" max="3295" width="13.625" style="4" customWidth="1"/>
    <col min="3296" max="3296" width="18" style="4" customWidth="1"/>
    <col min="3297" max="3297" width="10.75" style="4" bestFit="1" customWidth="1"/>
    <col min="3298" max="3298" width="11.5" style="4" bestFit="1" customWidth="1"/>
    <col min="3299" max="3541" width="9" style="4"/>
    <col min="3542" max="3542" width="5.125" style="4" customWidth="1"/>
    <col min="3543" max="3543" width="6.5" style="4" customWidth="1"/>
    <col min="3544" max="3544" width="9.25" style="4" bestFit="1" customWidth="1"/>
    <col min="3545" max="3545" width="8.125" style="4" customWidth="1"/>
    <col min="3546" max="3546" width="24.75" style="4" customWidth="1"/>
    <col min="3547" max="3547" width="16.125" style="4" customWidth="1"/>
    <col min="3548" max="3548" width="7.75" style="4" customWidth="1"/>
    <col min="3549" max="3549" width="10.375" style="4" customWidth="1"/>
    <col min="3550" max="3550" width="11.125" style="4" customWidth="1"/>
    <col min="3551" max="3551" width="13.625" style="4" customWidth="1"/>
    <col min="3552" max="3552" width="18" style="4" customWidth="1"/>
    <col min="3553" max="3553" width="10.75" style="4" bestFit="1" customWidth="1"/>
    <col min="3554" max="3554" width="11.5" style="4" bestFit="1" customWidth="1"/>
    <col min="3555" max="3797" width="9" style="4"/>
    <col min="3798" max="3798" width="5.125" style="4" customWidth="1"/>
    <col min="3799" max="3799" width="6.5" style="4" customWidth="1"/>
    <col min="3800" max="3800" width="9.25" style="4" bestFit="1" customWidth="1"/>
    <col min="3801" max="3801" width="8.125" style="4" customWidth="1"/>
    <col min="3802" max="3802" width="24.75" style="4" customWidth="1"/>
    <col min="3803" max="3803" width="16.125" style="4" customWidth="1"/>
    <col min="3804" max="3804" width="7.75" style="4" customWidth="1"/>
    <col min="3805" max="3805" width="10.375" style="4" customWidth="1"/>
    <col min="3806" max="3806" width="11.125" style="4" customWidth="1"/>
    <col min="3807" max="3807" width="13.625" style="4" customWidth="1"/>
    <col min="3808" max="3808" width="18" style="4" customWidth="1"/>
    <col min="3809" max="3809" width="10.75" style="4" bestFit="1" customWidth="1"/>
    <col min="3810" max="3810" width="11.5" style="4" bestFit="1" customWidth="1"/>
    <col min="3811" max="4053" width="9" style="4"/>
    <col min="4054" max="4054" width="5.125" style="4" customWidth="1"/>
    <col min="4055" max="4055" width="6.5" style="4" customWidth="1"/>
    <col min="4056" max="4056" width="9.25" style="4" bestFit="1" customWidth="1"/>
    <col min="4057" max="4057" width="8.125" style="4" customWidth="1"/>
    <col min="4058" max="4058" width="24.75" style="4" customWidth="1"/>
    <col min="4059" max="4059" width="16.125" style="4" customWidth="1"/>
    <col min="4060" max="4060" width="7.75" style="4" customWidth="1"/>
    <col min="4061" max="4061" width="10.375" style="4" customWidth="1"/>
    <col min="4062" max="4062" width="11.125" style="4" customWidth="1"/>
    <col min="4063" max="4063" width="13.625" style="4" customWidth="1"/>
    <col min="4064" max="4064" width="18" style="4" customWidth="1"/>
    <col min="4065" max="4065" width="10.75" style="4" bestFit="1" customWidth="1"/>
    <col min="4066" max="4066" width="11.5" style="4" bestFit="1" customWidth="1"/>
    <col min="4067" max="4309" width="9" style="4"/>
    <col min="4310" max="4310" width="5.125" style="4" customWidth="1"/>
    <col min="4311" max="4311" width="6.5" style="4" customWidth="1"/>
    <col min="4312" max="4312" width="9.25" style="4" bestFit="1" customWidth="1"/>
    <col min="4313" max="4313" width="8.125" style="4" customWidth="1"/>
    <col min="4314" max="4314" width="24.75" style="4" customWidth="1"/>
    <col min="4315" max="4315" width="16.125" style="4" customWidth="1"/>
    <col min="4316" max="4316" width="7.75" style="4" customWidth="1"/>
    <col min="4317" max="4317" width="10.375" style="4" customWidth="1"/>
    <col min="4318" max="4318" width="11.125" style="4" customWidth="1"/>
    <col min="4319" max="4319" width="13.625" style="4" customWidth="1"/>
    <col min="4320" max="4320" width="18" style="4" customWidth="1"/>
    <col min="4321" max="4321" width="10.75" style="4" bestFit="1" customWidth="1"/>
    <col min="4322" max="4322" width="11.5" style="4" bestFit="1" customWidth="1"/>
    <col min="4323" max="4565" width="9" style="4"/>
    <col min="4566" max="4566" width="5.125" style="4" customWidth="1"/>
    <col min="4567" max="4567" width="6.5" style="4" customWidth="1"/>
    <col min="4568" max="4568" width="9.25" style="4" bestFit="1" customWidth="1"/>
    <col min="4569" max="4569" width="8.125" style="4" customWidth="1"/>
    <col min="4570" max="4570" width="24.75" style="4" customWidth="1"/>
    <col min="4571" max="4571" width="16.125" style="4" customWidth="1"/>
    <col min="4572" max="4572" width="7.75" style="4" customWidth="1"/>
    <col min="4573" max="4573" width="10.375" style="4" customWidth="1"/>
    <col min="4574" max="4574" width="11.125" style="4" customWidth="1"/>
    <col min="4575" max="4575" width="13.625" style="4" customWidth="1"/>
    <col min="4576" max="4576" width="18" style="4" customWidth="1"/>
    <col min="4577" max="4577" width="10.75" style="4" bestFit="1" customWidth="1"/>
    <col min="4578" max="4578" width="11.5" style="4" bestFit="1" customWidth="1"/>
    <col min="4579" max="4821" width="9" style="4"/>
    <col min="4822" max="4822" width="5.125" style="4" customWidth="1"/>
    <col min="4823" max="4823" width="6.5" style="4" customWidth="1"/>
    <col min="4824" max="4824" width="9.25" style="4" bestFit="1" customWidth="1"/>
    <col min="4825" max="4825" width="8.125" style="4" customWidth="1"/>
    <col min="4826" max="4826" width="24.75" style="4" customWidth="1"/>
    <col min="4827" max="4827" width="16.125" style="4" customWidth="1"/>
    <col min="4828" max="4828" width="7.75" style="4" customWidth="1"/>
    <col min="4829" max="4829" width="10.375" style="4" customWidth="1"/>
    <col min="4830" max="4830" width="11.125" style="4" customWidth="1"/>
    <col min="4831" max="4831" width="13.625" style="4" customWidth="1"/>
    <col min="4832" max="4832" width="18" style="4" customWidth="1"/>
    <col min="4833" max="4833" width="10.75" style="4" bestFit="1" customWidth="1"/>
    <col min="4834" max="4834" width="11.5" style="4" bestFit="1" customWidth="1"/>
    <col min="4835" max="5077" width="9" style="4"/>
    <col min="5078" max="5078" width="5.125" style="4" customWidth="1"/>
    <col min="5079" max="5079" width="6.5" style="4" customWidth="1"/>
    <col min="5080" max="5080" width="9.25" style="4" bestFit="1" customWidth="1"/>
    <col min="5081" max="5081" width="8.125" style="4" customWidth="1"/>
    <col min="5082" max="5082" width="24.75" style="4" customWidth="1"/>
    <col min="5083" max="5083" width="16.125" style="4" customWidth="1"/>
    <col min="5084" max="5084" width="7.75" style="4" customWidth="1"/>
    <col min="5085" max="5085" width="10.375" style="4" customWidth="1"/>
    <col min="5086" max="5086" width="11.125" style="4" customWidth="1"/>
    <col min="5087" max="5087" width="13.625" style="4" customWidth="1"/>
    <col min="5088" max="5088" width="18" style="4" customWidth="1"/>
    <col min="5089" max="5089" width="10.75" style="4" bestFit="1" customWidth="1"/>
    <col min="5090" max="5090" width="11.5" style="4" bestFit="1" customWidth="1"/>
    <col min="5091" max="5333" width="9" style="4"/>
    <col min="5334" max="5334" width="5.125" style="4" customWidth="1"/>
    <col min="5335" max="5335" width="6.5" style="4" customWidth="1"/>
    <col min="5336" max="5336" width="9.25" style="4" bestFit="1" customWidth="1"/>
    <col min="5337" max="5337" width="8.125" style="4" customWidth="1"/>
    <col min="5338" max="5338" width="24.75" style="4" customWidth="1"/>
    <col min="5339" max="5339" width="16.125" style="4" customWidth="1"/>
    <col min="5340" max="5340" width="7.75" style="4" customWidth="1"/>
    <col min="5341" max="5341" width="10.375" style="4" customWidth="1"/>
    <col min="5342" max="5342" width="11.125" style="4" customWidth="1"/>
    <col min="5343" max="5343" width="13.625" style="4" customWidth="1"/>
    <col min="5344" max="5344" width="18" style="4" customWidth="1"/>
    <col min="5345" max="5345" width="10.75" style="4" bestFit="1" customWidth="1"/>
    <col min="5346" max="5346" width="11.5" style="4" bestFit="1" customWidth="1"/>
    <col min="5347" max="5589" width="9" style="4"/>
    <col min="5590" max="5590" width="5.125" style="4" customWidth="1"/>
    <col min="5591" max="5591" width="6.5" style="4" customWidth="1"/>
    <col min="5592" max="5592" width="9.25" style="4" bestFit="1" customWidth="1"/>
    <col min="5593" max="5593" width="8.125" style="4" customWidth="1"/>
    <col min="5594" max="5594" width="24.75" style="4" customWidth="1"/>
    <col min="5595" max="5595" width="16.125" style="4" customWidth="1"/>
    <col min="5596" max="5596" width="7.75" style="4" customWidth="1"/>
    <col min="5597" max="5597" width="10.375" style="4" customWidth="1"/>
    <col min="5598" max="5598" width="11.125" style="4" customWidth="1"/>
    <col min="5599" max="5599" width="13.625" style="4" customWidth="1"/>
    <col min="5600" max="5600" width="18" style="4" customWidth="1"/>
    <col min="5601" max="5601" width="10.75" style="4" bestFit="1" customWidth="1"/>
    <col min="5602" max="5602" width="11.5" style="4" bestFit="1" customWidth="1"/>
    <col min="5603" max="5845" width="9" style="4"/>
    <col min="5846" max="5846" width="5.125" style="4" customWidth="1"/>
    <col min="5847" max="5847" width="6.5" style="4" customWidth="1"/>
    <col min="5848" max="5848" width="9.25" style="4" bestFit="1" customWidth="1"/>
    <col min="5849" max="5849" width="8.125" style="4" customWidth="1"/>
    <col min="5850" max="5850" width="24.75" style="4" customWidth="1"/>
    <col min="5851" max="5851" width="16.125" style="4" customWidth="1"/>
    <col min="5852" max="5852" width="7.75" style="4" customWidth="1"/>
    <col min="5853" max="5853" width="10.375" style="4" customWidth="1"/>
    <col min="5854" max="5854" width="11.125" style="4" customWidth="1"/>
    <col min="5855" max="5855" width="13.625" style="4" customWidth="1"/>
    <col min="5856" max="5856" width="18" style="4" customWidth="1"/>
    <col min="5857" max="5857" width="10.75" style="4" bestFit="1" customWidth="1"/>
    <col min="5858" max="5858" width="11.5" style="4" bestFit="1" customWidth="1"/>
    <col min="5859" max="6101" width="9" style="4"/>
    <col min="6102" max="6102" width="5.125" style="4" customWidth="1"/>
    <col min="6103" max="6103" width="6.5" style="4" customWidth="1"/>
    <col min="6104" max="6104" width="9.25" style="4" bestFit="1" customWidth="1"/>
    <col min="6105" max="6105" width="8.125" style="4" customWidth="1"/>
    <col min="6106" max="6106" width="24.75" style="4" customWidth="1"/>
    <col min="6107" max="6107" width="16.125" style="4" customWidth="1"/>
    <col min="6108" max="6108" width="7.75" style="4" customWidth="1"/>
    <col min="6109" max="6109" width="10.375" style="4" customWidth="1"/>
    <col min="6110" max="6110" width="11.125" style="4" customWidth="1"/>
    <col min="6111" max="6111" width="13.625" style="4" customWidth="1"/>
    <col min="6112" max="6112" width="18" style="4" customWidth="1"/>
    <col min="6113" max="6113" width="10.75" style="4" bestFit="1" customWidth="1"/>
    <col min="6114" max="6114" width="11.5" style="4" bestFit="1" customWidth="1"/>
    <col min="6115" max="6357" width="9" style="4"/>
    <col min="6358" max="6358" width="5.125" style="4" customWidth="1"/>
    <col min="6359" max="6359" width="6.5" style="4" customWidth="1"/>
    <col min="6360" max="6360" width="9.25" style="4" bestFit="1" customWidth="1"/>
    <col min="6361" max="6361" width="8.125" style="4" customWidth="1"/>
    <col min="6362" max="6362" width="24.75" style="4" customWidth="1"/>
    <col min="6363" max="6363" width="16.125" style="4" customWidth="1"/>
    <col min="6364" max="6364" width="7.75" style="4" customWidth="1"/>
    <col min="6365" max="6365" width="10.375" style="4" customWidth="1"/>
    <col min="6366" max="6366" width="11.125" style="4" customWidth="1"/>
    <col min="6367" max="6367" width="13.625" style="4" customWidth="1"/>
    <col min="6368" max="6368" width="18" style="4" customWidth="1"/>
    <col min="6369" max="6369" width="10.75" style="4" bestFit="1" customWidth="1"/>
    <col min="6370" max="6370" width="11.5" style="4" bestFit="1" customWidth="1"/>
    <col min="6371" max="6613" width="9" style="4"/>
    <col min="6614" max="6614" width="5.125" style="4" customWidth="1"/>
    <col min="6615" max="6615" width="6.5" style="4" customWidth="1"/>
    <col min="6616" max="6616" width="9.25" style="4" bestFit="1" customWidth="1"/>
    <col min="6617" max="6617" width="8.125" style="4" customWidth="1"/>
    <col min="6618" max="6618" width="24.75" style="4" customWidth="1"/>
    <col min="6619" max="6619" width="16.125" style="4" customWidth="1"/>
    <col min="6620" max="6620" width="7.75" style="4" customWidth="1"/>
    <col min="6621" max="6621" width="10.375" style="4" customWidth="1"/>
    <col min="6622" max="6622" width="11.125" style="4" customWidth="1"/>
    <col min="6623" max="6623" width="13.625" style="4" customWidth="1"/>
    <col min="6624" max="6624" width="18" style="4" customWidth="1"/>
    <col min="6625" max="6625" width="10.75" style="4" bestFit="1" customWidth="1"/>
    <col min="6626" max="6626" width="11.5" style="4" bestFit="1" customWidth="1"/>
    <col min="6627" max="6869" width="9" style="4"/>
    <col min="6870" max="6870" width="5.125" style="4" customWidth="1"/>
    <col min="6871" max="6871" width="6.5" style="4" customWidth="1"/>
    <col min="6872" max="6872" width="9.25" style="4" bestFit="1" customWidth="1"/>
    <col min="6873" max="6873" width="8.125" style="4" customWidth="1"/>
    <col min="6874" max="6874" width="24.75" style="4" customWidth="1"/>
    <col min="6875" max="6875" width="16.125" style="4" customWidth="1"/>
    <col min="6876" max="6876" width="7.75" style="4" customWidth="1"/>
    <col min="6877" max="6877" width="10.375" style="4" customWidth="1"/>
    <col min="6878" max="6878" width="11.125" style="4" customWidth="1"/>
    <col min="6879" max="6879" width="13.625" style="4" customWidth="1"/>
    <col min="6880" max="6880" width="18" style="4" customWidth="1"/>
    <col min="6881" max="6881" width="10.75" style="4" bestFit="1" customWidth="1"/>
    <col min="6882" max="6882" width="11.5" style="4" bestFit="1" customWidth="1"/>
    <col min="6883" max="7125" width="9" style="4"/>
    <col min="7126" max="7126" width="5.125" style="4" customWidth="1"/>
    <col min="7127" max="7127" width="6.5" style="4" customWidth="1"/>
    <col min="7128" max="7128" width="9.25" style="4" bestFit="1" customWidth="1"/>
    <col min="7129" max="7129" width="8.125" style="4" customWidth="1"/>
    <col min="7130" max="7130" width="24.75" style="4" customWidth="1"/>
    <col min="7131" max="7131" width="16.125" style="4" customWidth="1"/>
    <col min="7132" max="7132" width="7.75" style="4" customWidth="1"/>
    <col min="7133" max="7133" width="10.375" style="4" customWidth="1"/>
    <col min="7134" max="7134" width="11.125" style="4" customWidth="1"/>
    <col min="7135" max="7135" width="13.625" style="4" customWidth="1"/>
    <col min="7136" max="7136" width="18" style="4" customWidth="1"/>
    <col min="7137" max="7137" width="10.75" style="4" bestFit="1" customWidth="1"/>
    <col min="7138" max="7138" width="11.5" style="4" bestFit="1" customWidth="1"/>
    <col min="7139" max="7381" width="9" style="4"/>
    <col min="7382" max="7382" width="5.125" style="4" customWidth="1"/>
    <col min="7383" max="7383" width="6.5" style="4" customWidth="1"/>
    <col min="7384" max="7384" width="9.25" style="4" bestFit="1" customWidth="1"/>
    <col min="7385" max="7385" width="8.125" style="4" customWidth="1"/>
    <col min="7386" max="7386" width="24.75" style="4" customWidth="1"/>
    <col min="7387" max="7387" width="16.125" style="4" customWidth="1"/>
    <col min="7388" max="7388" width="7.75" style="4" customWidth="1"/>
    <col min="7389" max="7389" width="10.375" style="4" customWidth="1"/>
    <col min="7390" max="7390" width="11.125" style="4" customWidth="1"/>
    <col min="7391" max="7391" width="13.625" style="4" customWidth="1"/>
    <col min="7392" max="7392" width="18" style="4" customWidth="1"/>
    <col min="7393" max="7393" width="10.75" style="4" bestFit="1" customWidth="1"/>
    <col min="7394" max="7394" width="11.5" style="4" bestFit="1" customWidth="1"/>
    <col min="7395" max="7637" width="9" style="4"/>
    <col min="7638" max="7638" width="5.125" style="4" customWidth="1"/>
    <col min="7639" max="7639" width="6.5" style="4" customWidth="1"/>
    <col min="7640" max="7640" width="9.25" style="4" bestFit="1" customWidth="1"/>
    <col min="7641" max="7641" width="8.125" style="4" customWidth="1"/>
    <col min="7642" max="7642" width="24.75" style="4" customWidth="1"/>
    <col min="7643" max="7643" width="16.125" style="4" customWidth="1"/>
    <col min="7644" max="7644" width="7.75" style="4" customWidth="1"/>
    <col min="7645" max="7645" width="10.375" style="4" customWidth="1"/>
    <col min="7646" max="7646" width="11.125" style="4" customWidth="1"/>
    <col min="7647" max="7647" width="13.625" style="4" customWidth="1"/>
    <col min="7648" max="7648" width="18" style="4" customWidth="1"/>
    <col min="7649" max="7649" width="10.75" style="4" bestFit="1" customWidth="1"/>
    <col min="7650" max="7650" width="11.5" style="4" bestFit="1" customWidth="1"/>
    <col min="7651" max="7893" width="9" style="4"/>
    <col min="7894" max="7894" width="5.125" style="4" customWidth="1"/>
    <col min="7895" max="7895" width="6.5" style="4" customWidth="1"/>
    <col min="7896" max="7896" width="9.25" style="4" bestFit="1" customWidth="1"/>
    <col min="7897" max="7897" width="8.125" style="4" customWidth="1"/>
    <col min="7898" max="7898" width="24.75" style="4" customWidth="1"/>
    <col min="7899" max="7899" width="16.125" style="4" customWidth="1"/>
    <col min="7900" max="7900" width="7.75" style="4" customWidth="1"/>
    <col min="7901" max="7901" width="10.375" style="4" customWidth="1"/>
    <col min="7902" max="7902" width="11.125" style="4" customWidth="1"/>
    <col min="7903" max="7903" width="13.625" style="4" customWidth="1"/>
    <col min="7904" max="7904" width="18" style="4" customWidth="1"/>
    <col min="7905" max="7905" width="10.75" style="4" bestFit="1" customWidth="1"/>
    <col min="7906" max="7906" width="11.5" style="4" bestFit="1" customWidth="1"/>
    <col min="7907" max="8149" width="9" style="4"/>
    <col min="8150" max="8150" width="5.125" style="4" customWidth="1"/>
    <col min="8151" max="8151" width="6.5" style="4" customWidth="1"/>
    <col min="8152" max="8152" width="9.25" style="4" bestFit="1" customWidth="1"/>
    <col min="8153" max="8153" width="8.125" style="4" customWidth="1"/>
    <col min="8154" max="8154" width="24.75" style="4" customWidth="1"/>
    <col min="8155" max="8155" width="16.125" style="4" customWidth="1"/>
    <col min="8156" max="8156" width="7.75" style="4" customWidth="1"/>
    <col min="8157" max="8157" width="10.375" style="4" customWidth="1"/>
    <col min="8158" max="8158" width="11.125" style="4" customWidth="1"/>
    <col min="8159" max="8159" width="13.625" style="4" customWidth="1"/>
    <col min="8160" max="8160" width="18" style="4" customWidth="1"/>
    <col min="8161" max="8161" width="10.75" style="4" bestFit="1" customWidth="1"/>
    <col min="8162" max="8162" width="11.5" style="4" bestFit="1" customWidth="1"/>
    <col min="8163" max="8405" width="9" style="4"/>
    <col min="8406" max="8406" width="5.125" style="4" customWidth="1"/>
    <col min="8407" max="8407" width="6.5" style="4" customWidth="1"/>
    <col min="8408" max="8408" width="9.25" style="4" bestFit="1" customWidth="1"/>
    <col min="8409" max="8409" width="8.125" style="4" customWidth="1"/>
    <col min="8410" max="8410" width="24.75" style="4" customWidth="1"/>
    <col min="8411" max="8411" width="16.125" style="4" customWidth="1"/>
    <col min="8412" max="8412" width="7.75" style="4" customWidth="1"/>
    <col min="8413" max="8413" width="10.375" style="4" customWidth="1"/>
    <col min="8414" max="8414" width="11.125" style="4" customWidth="1"/>
    <col min="8415" max="8415" width="13.625" style="4" customWidth="1"/>
    <col min="8416" max="8416" width="18" style="4" customWidth="1"/>
    <col min="8417" max="8417" width="10.75" style="4" bestFit="1" customWidth="1"/>
    <col min="8418" max="8418" width="11.5" style="4" bestFit="1" customWidth="1"/>
    <col min="8419" max="8661" width="9" style="4"/>
    <col min="8662" max="8662" width="5.125" style="4" customWidth="1"/>
    <col min="8663" max="8663" width="6.5" style="4" customWidth="1"/>
    <col min="8664" max="8664" width="9.25" style="4" bestFit="1" customWidth="1"/>
    <col min="8665" max="8665" width="8.125" style="4" customWidth="1"/>
    <col min="8666" max="8666" width="24.75" style="4" customWidth="1"/>
    <col min="8667" max="8667" width="16.125" style="4" customWidth="1"/>
    <col min="8668" max="8668" width="7.75" style="4" customWidth="1"/>
    <col min="8669" max="8669" width="10.375" style="4" customWidth="1"/>
    <col min="8670" max="8670" width="11.125" style="4" customWidth="1"/>
    <col min="8671" max="8671" width="13.625" style="4" customWidth="1"/>
    <col min="8672" max="8672" width="18" style="4" customWidth="1"/>
    <col min="8673" max="8673" width="10.75" style="4" bestFit="1" customWidth="1"/>
    <col min="8674" max="8674" width="11.5" style="4" bestFit="1" customWidth="1"/>
    <col min="8675" max="8917" width="9" style="4"/>
    <col min="8918" max="8918" width="5.125" style="4" customWidth="1"/>
    <col min="8919" max="8919" width="6.5" style="4" customWidth="1"/>
    <col min="8920" max="8920" width="9.25" style="4" bestFit="1" customWidth="1"/>
    <col min="8921" max="8921" width="8.125" style="4" customWidth="1"/>
    <col min="8922" max="8922" width="24.75" style="4" customWidth="1"/>
    <col min="8923" max="8923" width="16.125" style="4" customWidth="1"/>
    <col min="8924" max="8924" width="7.75" style="4" customWidth="1"/>
    <col min="8925" max="8925" width="10.375" style="4" customWidth="1"/>
    <col min="8926" max="8926" width="11.125" style="4" customWidth="1"/>
    <col min="8927" max="8927" width="13.625" style="4" customWidth="1"/>
    <col min="8928" max="8928" width="18" style="4" customWidth="1"/>
    <col min="8929" max="8929" width="10.75" style="4" bestFit="1" customWidth="1"/>
    <col min="8930" max="8930" width="11.5" style="4" bestFit="1" customWidth="1"/>
    <col min="8931" max="9173" width="9" style="4"/>
    <col min="9174" max="9174" width="5.125" style="4" customWidth="1"/>
    <col min="9175" max="9175" width="6.5" style="4" customWidth="1"/>
    <col min="9176" max="9176" width="9.25" style="4" bestFit="1" customWidth="1"/>
    <col min="9177" max="9177" width="8.125" style="4" customWidth="1"/>
    <col min="9178" max="9178" width="24.75" style="4" customWidth="1"/>
    <col min="9179" max="9179" width="16.125" style="4" customWidth="1"/>
    <col min="9180" max="9180" width="7.75" style="4" customWidth="1"/>
    <col min="9181" max="9181" width="10.375" style="4" customWidth="1"/>
    <col min="9182" max="9182" width="11.125" style="4" customWidth="1"/>
    <col min="9183" max="9183" width="13.625" style="4" customWidth="1"/>
    <col min="9184" max="9184" width="18" style="4" customWidth="1"/>
    <col min="9185" max="9185" width="10.75" style="4" bestFit="1" customWidth="1"/>
    <col min="9186" max="9186" width="11.5" style="4" bestFit="1" customWidth="1"/>
    <col min="9187" max="9429" width="9" style="4"/>
    <col min="9430" max="9430" width="5.125" style="4" customWidth="1"/>
    <col min="9431" max="9431" width="6.5" style="4" customWidth="1"/>
    <col min="9432" max="9432" width="9.25" style="4" bestFit="1" customWidth="1"/>
    <col min="9433" max="9433" width="8.125" style="4" customWidth="1"/>
    <col min="9434" max="9434" width="24.75" style="4" customWidth="1"/>
    <col min="9435" max="9435" width="16.125" style="4" customWidth="1"/>
    <col min="9436" max="9436" width="7.75" style="4" customWidth="1"/>
    <col min="9437" max="9437" width="10.375" style="4" customWidth="1"/>
    <col min="9438" max="9438" width="11.125" style="4" customWidth="1"/>
    <col min="9439" max="9439" width="13.625" style="4" customWidth="1"/>
    <col min="9440" max="9440" width="18" style="4" customWidth="1"/>
    <col min="9441" max="9441" width="10.75" style="4" bestFit="1" customWidth="1"/>
    <col min="9442" max="9442" width="11.5" style="4" bestFit="1" customWidth="1"/>
    <col min="9443" max="9685" width="9" style="4"/>
    <col min="9686" max="9686" width="5.125" style="4" customWidth="1"/>
    <col min="9687" max="9687" width="6.5" style="4" customWidth="1"/>
    <col min="9688" max="9688" width="9.25" style="4" bestFit="1" customWidth="1"/>
    <col min="9689" max="9689" width="8.125" style="4" customWidth="1"/>
    <col min="9690" max="9690" width="24.75" style="4" customWidth="1"/>
    <col min="9691" max="9691" width="16.125" style="4" customWidth="1"/>
    <col min="9692" max="9692" width="7.75" style="4" customWidth="1"/>
    <col min="9693" max="9693" width="10.375" style="4" customWidth="1"/>
    <col min="9694" max="9694" width="11.125" style="4" customWidth="1"/>
    <col min="9695" max="9695" width="13.625" style="4" customWidth="1"/>
    <col min="9696" max="9696" width="18" style="4" customWidth="1"/>
    <col min="9697" max="9697" width="10.75" style="4" bestFit="1" customWidth="1"/>
    <col min="9698" max="9698" width="11.5" style="4" bestFit="1" customWidth="1"/>
    <col min="9699" max="9941" width="9" style="4"/>
    <col min="9942" max="9942" width="5.125" style="4" customWidth="1"/>
    <col min="9943" max="9943" width="6.5" style="4" customWidth="1"/>
    <col min="9944" max="9944" width="9.25" style="4" bestFit="1" customWidth="1"/>
    <col min="9945" max="9945" width="8.125" style="4" customWidth="1"/>
    <col min="9946" max="9946" width="24.75" style="4" customWidth="1"/>
    <col min="9947" max="9947" width="16.125" style="4" customWidth="1"/>
    <col min="9948" max="9948" width="7.75" style="4" customWidth="1"/>
    <col min="9949" max="9949" width="10.375" style="4" customWidth="1"/>
    <col min="9950" max="9950" width="11.125" style="4" customWidth="1"/>
    <col min="9951" max="9951" width="13.625" style="4" customWidth="1"/>
    <col min="9952" max="9952" width="18" style="4" customWidth="1"/>
    <col min="9953" max="9953" width="10.75" style="4" bestFit="1" customWidth="1"/>
    <col min="9954" max="9954" width="11.5" style="4" bestFit="1" customWidth="1"/>
    <col min="9955" max="10197" width="9" style="4"/>
    <col min="10198" max="10198" width="5.125" style="4" customWidth="1"/>
    <col min="10199" max="10199" width="6.5" style="4" customWidth="1"/>
    <col min="10200" max="10200" width="9.25" style="4" bestFit="1" customWidth="1"/>
    <col min="10201" max="10201" width="8.125" style="4" customWidth="1"/>
    <col min="10202" max="10202" width="24.75" style="4" customWidth="1"/>
    <col min="10203" max="10203" width="16.125" style="4" customWidth="1"/>
    <col min="10204" max="10204" width="7.75" style="4" customWidth="1"/>
    <col min="10205" max="10205" width="10.375" style="4" customWidth="1"/>
    <col min="10206" max="10206" width="11.125" style="4" customWidth="1"/>
    <col min="10207" max="10207" width="13.625" style="4" customWidth="1"/>
    <col min="10208" max="10208" width="18" style="4" customWidth="1"/>
    <col min="10209" max="10209" width="10.75" style="4" bestFit="1" customWidth="1"/>
    <col min="10210" max="10210" width="11.5" style="4" bestFit="1" customWidth="1"/>
    <col min="10211" max="10453" width="9" style="4"/>
    <col min="10454" max="10454" width="5.125" style="4" customWidth="1"/>
    <col min="10455" max="10455" width="6.5" style="4" customWidth="1"/>
    <col min="10456" max="10456" width="9.25" style="4" bestFit="1" customWidth="1"/>
    <col min="10457" max="10457" width="8.125" style="4" customWidth="1"/>
    <col min="10458" max="10458" width="24.75" style="4" customWidth="1"/>
    <col min="10459" max="10459" width="16.125" style="4" customWidth="1"/>
    <col min="10460" max="10460" width="7.75" style="4" customWidth="1"/>
    <col min="10461" max="10461" width="10.375" style="4" customWidth="1"/>
    <col min="10462" max="10462" width="11.125" style="4" customWidth="1"/>
    <col min="10463" max="10463" width="13.625" style="4" customWidth="1"/>
    <col min="10464" max="10464" width="18" style="4" customWidth="1"/>
    <col min="10465" max="10465" width="10.75" style="4" bestFit="1" customWidth="1"/>
    <col min="10466" max="10466" width="11.5" style="4" bestFit="1" customWidth="1"/>
    <col min="10467" max="10709" width="9" style="4"/>
    <col min="10710" max="10710" width="5.125" style="4" customWidth="1"/>
    <col min="10711" max="10711" width="6.5" style="4" customWidth="1"/>
    <col min="10712" max="10712" width="9.25" style="4" bestFit="1" customWidth="1"/>
    <col min="10713" max="10713" width="8.125" style="4" customWidth="1"/>
    <col min="10714" max="10714" width="24.75" style="4" customWidth="1"/>
    <col min="10715" max="10715" width="16.125" style="4" customWidth="1"/>
    <col min="10716" max="10716" width="7.75" style="4" customWidth="1"/>
    <col min="10717" max="10717" width="10.375" style="4" customWidth="1"/>
    <col min="10718" max="10718" width="11.125" style="4" customWidth="1"/>
    <col min="10719" max="10719" width="13.625" style="4" customWidth="1"/>
    <col min="10720" max="10720" width="18" style="4" customWidth="1"/>
    <col min="10721" max="10721" width="10.75" style="4" bestFit="1" customWidth="1"/>
    <col min="10722" max="10722" width="11.5" style="4" bestFit="1" customWidth="1"/>
    <col min="10723" max="10965" width="9" style="4"/>
    <col min="10966" max="10966" width="5.125" style="4" customWidth="1"/>
    <col min="10967" max="10967" width="6.5" style="4" customWidth="1"/>
    <col min="10968" max="10968" width="9.25" style="4" bestFit="1" customWidth="1"/>
    <col min="10969" max="10969" width="8.125" style="4" customWidth="1"/>
    <col min="10970" max="10970" width="24.75" style="4" customWidth="1"/>
    <col min="10971" max="10971" width="16.125" style="4" customWidth="1"/>
    <col min="10972" max="10972" width="7.75" style="4" customWidth="1"/>
    <col min="10973" max="10973" width="10.375" style="4" customWidth="1"/>
    <col min="10974" max="10974" width="11.125" style="4" customWidth="1"/>
    <col min="10975" max="10975" width="13.625" style="4" customWidth="1"/>
    <col min="10976" max="10976" width="18" style="4" customWidth="1"/>
    <col min="10977" max="10977" width="10.75" style="4" bestFit="1" customWidth="1"/>
    <col min="10978" max="10978" width="11.5" style="4" bestFit="1" customWidth="1"/>
    <col min="10979" max="11221" width="9" style="4"/>
    <col min="11222" max="11222" width="5.125" style="4" customWidth="1"/>
    <col min="11223" max="11223" width="6.5" style="4" customWidth="1"/>
    <col min="11224" max="11224" width="9.25" style="4" bestFit="1" customWidth="1"/>
    <col min="11225" max="11225" width="8.125" style="4" customWidth="1"/>
    <col min="11226" max="11226" width="24.75" style="4" customWidth="1"/>
    <col min="11227" max="11227" width="16.125" style="4" customWidth="1"/>
    <col min="11228" max="11228" width="7.75" style="4" customWidth="1"/>
    <col min="11229" max="11229" width="10.375" style="4" customWidth="1"/>
    <col min="11230" max="11230" width="11.125" style="4" customWidth="1"/>
    <col min="11231" max="11231" width="13.625" style="4" customWidth="1"/>
    <col min="11232" max="11232" width="18" style="4" customWidth="1"/>
    <col min="11233" max="11233" width="10.75" style="4" bestFit="1" customWidth="1"/>
    <col min="11234" max="11234" width="11.5" style="4" bestFit="1" customWidth="1"/>
    <col min="11235" max="11477" width="9" style="4"/>
    <col min="11478" max="11478" width="5.125" style="4" customWidth="1"/>
    <col min="11479" max="11479" width="6.5" style="4" customWidth="1"/>
    <col min="11480" max="11480" width="9.25" style="4" bestFit="1" customWidth="1"/>
    <col min="11481" max="11481" width="8.125" style="4" customWidth="1"/>
    <col min="11482" max="11482" width="24.75" style="4" customWidth="1"/>
    <col min="11483" max="11483" width="16.125" style="4" customWidth="1"/>
    <col min="11484" max="11484" width="7.75" style="4" customWidth="1"/>
    <col min="11485" max="11485" width="10.375" style="4" customWidth="1"/>
    <col min="11486" max="11486" width="11.125" style="4" customWidth="1"/>
    <col min="11487" max="11487" width="13.625" style="4" customWidth="1"/>
    <col min="11488" max="11488" width="18" style="4" customWidth="1"/>
    <col min="11489" max="11489" width="10.75" style="4" bestFit="1" customWidth="1"/>
    <col min="11490" max="11490" width="11.5" style="4" bestFit="1" customWidth="1"/>
    <col min="11491" max="11733" width="9" style="4"/>
    <col min="11734" max="11734" width="5.125" style="4" customWidth="1"/>
    <col min="11735" max="11735" width="6.5" style="4" customWidth="1"/>
    <col min="11736" max="11736" width="9.25" style="4" bestFit="1" customWidth="1"/>
    <col min="11737" max="11737" width="8.125" style="4" customWidth="1"/>
    <col min="11738" max="11738" width="24.75" style="4" customWidth="1"/>
    <col min="11739" max="11739" width="16.125" style="4" customWidth="1"/>
    <col min="11740" max="11740" width="7.75" style="4" customWidth="1"/>
    <col min="11741" max="11741" width="10.375" style="4" customWidth="1"/>
    <col min="11742" max="11742" width="11.125" style="4" customWidth="1"/>
    <col min="11743" max="11743" width="13.625" style="4" customWidth="1"/>
    <col min="11744" max="11744" width="18" style="4" customWidth="1"/>
    <col min="11745" max="11745" width="10.75" style="4" bestFit="1" customWidth="1"/>
    <col min="11746" max="11746" width="11.5" style="4" bestFit="1" customWidth="1"/>
    <col min="11747" max="11989" width="9" style="4"/>
    <col min="11990" max="11990" width="5.125" style="4" customWidth="1"/>
    <col min="11991" max="11991" width="6.5" style="4" customWidth="1"/>
    <col min="11992" max="11992" width="9.25" style="4" bestFit="1" customWidth="1"/>
    <col min="11993" max="11993" width="8.125" style="4" customWidth="1"/>
    <col min="11994" max="11994" width="24.75" style="4" customWidth="1"/>
    <col min="11995" max="11995" width="16.125" style="4" customWidth="1"/>
    <col min="11996" max="11996" width="7.75" style="4" customWidth="1"/>
    <col min="11997" max="11997" width="10.375" style="4" customWidth="1"/>
    <col min="11998" max="11998" width="11.125" style="4" customWidth="1"/>
    <col min="11999" max="11999" width="13.625" style="4" customWidth="1"/>
    <col min="12000" max="12000" width="18" style="4" customWidth="1"/>
    <col min="12001" max="12001" width="10.75" style="4" bestFit="1" customWidth="1"/>
    <col min="12002" max="12002" width="11.5" style="4" bestFit="1" customWidth="1"/>
    <col min="12003" max="12245" width="9" style="4"/>
    <col min="12246" max="12246" width="5.125" style="4" customWidth="1"/>
    <col min="12247" max="12247" width="6.5" style="4" customWidth="1"/>
    <col min="12248" max="12248" width="9.25" style="4" bestFit="1" customWidth="1"/>
    <col min="12249" max="12249" width="8.125" style="4" customWidth="1"/>
    <col min="12250" max="12250" width="24.75" style="4" customWidth="1"/>
    <col min="12251" max="12251" width="16.125" style="4" customWidth="1"/>
    <col min="12252" max="12252" width="7.75" style="4" customWidth="1"/>
    <col min="12253" max="12253" width="10.375" style="4" customWidth="1"/>
    <col min="12254" max="12254" width="11.125" style="4" customWidth="1"/>
    <col min="12255" max="12255" width="13.625" style="4" customWidth="1"/>
    <col min="12256" max="12256" width="18" style="4" customWidth="1"/>
    <col min="12257" max="12257" width="10.75" style="4" bestFit="1" customWidth="1"/>
    <col min="12258" max="12258" width="11.5" style="4" bestFit="1" customWidth="1"/>
    <col min="12259" max="12501" width="9" style="4"/>
    <col min="12502" max="12502" width="5.125" style="4" customWidth="1"/>
    <col min="12503" max="12503" width="6.5" style="4" customWidth="1"/>
    <col min="12504" max="12504" width="9.25" style="4" bestFit="1" customWidth="1"/>
    <col min="12505" max="12505" width="8.125" style="4" customWidth="1"/>
    <col min="12506" max="12506" width="24.75" style="4" customWidth="1"/>
    <col min="12507" max="12507" width="16.125" style="4" customWidth="1"/>
    <col min="12508" max="12508" width="7.75" style="4" customWidth="1"/>
    <col min="12509" max="12509" width="10.375" style="4" customWidth="1"/>
    <col min="12510" max="12510" width="11.125" style="4" customWidth="1"/>
    <col min="12511" max="12511" width="13.625" style="4" customWidth="1"/>
    <col min="12512" max="12512" width="18" style="4" customWidth="1"/>
    <col min="12513" max="12513" width="10.75" style="4" bestFit="1" customWidth="1"/>
    <col min="12514" max="12514" width="11.5" style="4" bestFit="1" customWidth="1"/>
    <col min="12515" max="12757" width="9" style="4"/>
    <col min="12758" max="12758" width="5.125" style="4" customWidth="1"/>
    <col min="12759" max="12759" width="6.5" style="4" customWidth="1"/>
    <col min="12760" max="12760" width="9.25" style="4" bestFit="1" customWidth="1"/>
    <col min="12761" max="12761" width="8.125" style="4" customWidth="1"/>
    <col min="12762" max="12762" width="24.75" style="4" customWidth="1"/>
    <col min="12763" max="12763" width="16.125" style="4" customWidth="1"/>
    <col min="12764" max="12764" width="7.75" style="4" customWidth="1"/>
    <col min="12765" max="12765" width="10.375" style="4" customWidth="1"/>
    <col min="12766" max="12766" width="11.125" style="4" customWidth="1"/>
    <col min="12767" max="12767" width="13.625" style="4" customWidth="1"/>
    <col min="12768" max="12768" width="18" style="4" customWidth="1"/>
    <col min="12769" max="12769" width="10.75" style="4" bestFit="1" customWidth="1"/>
    <col min="12770" max="12770" width="11.5" style="4" bestFit="1" customWidth="1"/>
    <col min="12771" max="13013" width="9" style="4"/>
    <col min="13014" max="13014" width="5.125" style="4" customWidth="1"/>
    <col min="13015" max="13015" width="6.5" style="4" customWidth="1"/>
    <col min="13016" max="13016" width="9.25" style="4" bestFit="1" customWidth="1"/>
    <col min="13017" max="13017" width="8.125" style="4" customWidth="1"/>
    <col min="13018" max="13018" width="24.75" style="4" customWidth="1"/>
    <col min="13019" max="13019" width="16.125" style="4" customWidth="1"/>
    <col min="13020" max="13020" width="7.75" style="4" customWidth="1"/>
    <col min="13021" max="13021" width="10.375" style="4" customWidth="1"/>
    <col min="13022" max="13022" width="11.125" style="4" customWidth="1"/>
    <col min="13023" max="13023" width="13.625" style="4" customWidth="1"/>
    <col min="13024" max="13024" width="18" style="4" customWidth="1"/>
    <col min="13025" max="13025" width="10.75" style="4" bestFit="1" customWidth="1"/>
    <col min="13026" max="13026" width="11.5" style="4" bestFit="1" customWidth="1"/>
    <col min="13027" max="13269" width="9" style="4"/>
    <col min="13270" max="13270" width="5.125" style="4" customWidth="1"/>
    <col min="13271" max="13271" width="6.5" style="4" customWidth="1"/>
    <col min="13272" max="13272" width="9.25" style="4" bestFit="1" customWidth="1"/>
    <col min="13273" max="13273" width="8.125" style="4" customWidth="1"/>
    <col min="13274" max="13274" width="24.75" style="4" customWidth="1"/>
    <col min="13275" max="13275" width="16.125" style="4" customWidth="1"/>
    <col min="13276" max="13276" width="7.75" style="4" customWidth="1"/>
    <col min="13277" max="13277" width="10.375" style="4" customWidth="1"/>
    <col min="13278" max="13278" width="11.125" style="4" customWidth="1"/>
    <col min="13279" max="13279" width="13.625" style="4" customWidth="1"/>
    <col min="13280" max="13280" width="18" style="4" customWidth="1"/>
    <col min="13281" max="13281" width="10.75" style="4" bestFit="1" customWidth="1"/>
    <col min="13282" max="13282" width="11.5" style="4" bestFit="1" customWidth="1"/>
    <col min="13283" max="13525" width="9" style="4"/>
    <col min="13526" max="13526" width="5.125" style="4" customWidth="1"/>
    <col min="13527" max="13527" width="6.5" style="4" customWidth="1"/>
    <col min="13528" max="13528" width="9.25" style="4" bestFit="1" customWidth="1"/>
    <col min="13529" max="13529" width="8.125" style="4" customWidth="1"/>
    <col min="13530" max="13530" width="24.75" style="4" customWidth="1"/>
    <col min="13531" max="13531" width="16.125" style="4" customWidth="1"/>
    <col min="13532" max="13532" width="7.75" style="4" customWidth="1"/>
    <col min="13533" max="13533" width="10.375" style="4" customWidth="1"/>
    <col min="13534" max="13534" width="11.125" style="4" customWidth="1"/>
    <col min="13535" max="13535" width="13.625" style="4" customWidth="1"/>
    <col min="13536" max="13536" width="18" style="4" customWidth="1"/>
    <col min="13537" max="13537" width="10.75" style="4" bestFit="1" customWidth="1"/>
    <col min="13538" max="13538" width="11.5" style="4" bestFit="1" customWidth="1"/>
    <col min="13539" max="13781" width="9" style="4"/>
    <col min="13782" max="13782" width="5.125" style="4" customWidth="1"/>
    <col min="13783" max="13783" width="6.5" style="4" customWidth="1"/>
    <col min="13784" max="13784" width="9.25" style="4" bestFit="1" customWidth="1"/>
    <col min="13785" max="13785" width="8.125" style="4" customWidth="1"/>
    <col min="13786" max="13786" width="24.75" style="4" customWidth="1"/>
    <col min="13787" max="13787" width="16.125" style="4" customWidth="1"/>
    <col min="13788" max="13788" width="7.75" style="4" customWidth="1"/>
    <col min="13789" max="13789" width="10.375" style="4" customWidth="1"/>
    <col min="13790" max="13790" width="11.125" style="4" customWidth="1"/>
    <col min="13791" max="13791" width="13.625" style="4" customWidth="1"/>
    <col min="13792" max="13792" width="18" style="4" customWidth="1"/>
    <col min="13793" max="13793" width="10.75" style="4" bestFit="1" customWidth="1"/>
    <col min="13794" max="13794" width="11.5" style="4" bestFit="1" customWidth="1"/>
    <col min="13795" max="14037" width="9" style="4"/>
    <col min="14038" max="14038" width="5.125" style="4" customWidth="1"/>
    <col min="14039" max="14039" width="6.5" style="4" customWidth="1"/>
    <col min="14040" max="14040" width="9.25" style="4" bestFit="1" customWidth="1"/>
    <col min="14041" max="14041" width="8.125" style="4" customWidth="1"/>
    <col min="14042" max="14042" width="24.75" style="4" customWidth="1"/>
    <col min="14043" max="14043" width="16.125" style="4" customWidth="1"/>
    <col min="14044" max="14044" width="7.75" style="4" customWidth="1"/>
    <col min="14045" max="14045" width="10.375" style="4" customWidth="1"/>
    <col min="14046" max="14046" width="11.125" style="4" customWidth="1"/>
    <col min="14047" max="14047" width="13.625" style="4" customWidth="1"/>
    <col min="14048" max="14048" width="18" style="4" customWidth="1"/>
    <col min="14049" max="14049" width="10.75" style="4" bestFit="1" customWidth="1"/>
    <col min="14050" max="14050" width="11.5" style="4" bestFit="1" customWidth="1"/>
    <col min="14051" max="14293" width="9" style="4"/>
    <col min="14294" max="14294" width="5.125" style="4" customWidth="1"/>
    <col min="14295" max="14295" width="6.5" style="4" customWidth="1"/>
    <col min="14296" max="14296" width="9.25" style="4" bestFit="1" customWidth="1"/>
    <col min="14297" max="14297" width="8.125" style="4" customWidth="1"/>
    <col min="14298" max="14298" width="24.75" style="4" customWidth="1"/>
    <col min="14299" max="14299" width="16.125" style="4" customWidth="1"/>
    <col min="14300" max="14300" width="7.75" style="4" customWidth="1"/>
    <col min="14301" max="14301" width="10.375" style="4" customWidth="1"/>
    <col min="14302" max="14302" width="11.125" style="4" customWidth="1"/>
    <col min="14303" max="14303" width="13.625" style="4" customWidth="1"/>
    <col min="14304" max="14304" width="18" style="4" customWidth="1"/>
    <col min="14305" max="14305" width="10.75" style="4" bestFit="1" customWidth="1"/>
    <col min="14306" max="14306" width="11.5" style="4" bestFit="1" customWidth="1"/>
    <col min="14307" max="14549" width="9" style="4"/>
    <col min="14550" max="14550" width="5.125" style="4" customWidth="1"/>
    <col min="14551" max="14551" width="6.5" style="4" customWidth="1"/>
    <col min="14552" max="14552" width="9.25" style="4" bestFit="1" customWidth="1"/>
    <col min="14553" max="14553" width="8.125" style="4" customWidth="1"/>
    <col min="14554" max="14554" width="24.75" style="4" customWidth="1"/>
    <col min="14555" max="14555" width="16.125" style="4" customWidth="1"/>
    <col min="14556" max="14556" width="7.75" style="4" customWidth="1"/>
    <col min="14557" max="14557" width="10.375" style="4" customWidth="1"/>
    <col min="14558" max="14558" width="11.125" style="4" customWidth="1"/>
    <col min="14559" max="14559" width="13.625" style="4" customWidth="1"/>
    <col min="14560" max="14560" width="18" style="4" customWidth="1"/>
    <col min="14561" max="14561" width="10.75" style="4" bestFit="1" customWidth="1"/>
    <col min="14562" max="14562" width="11.5" style="4" bestFit="1" customWidth="1"/>
    <col min="14563" max="14805" width="9" style="4"/>
    <col min="14806" max="14806" width="5.125" style="4" customWidth="1"/>
    <col min="14807" max="14807" width="6.5" style="4" customWidth="1"/>
    <col min="14808" max="14808" width="9.25" style="4" bestFit="1" customWidth="1"/>
    <col min="14809" max="14809" width="8.125" style="4" customWidth="1"/>
    <col min="14810" max="14810" width="24.75" style="4" customWidth="1"/>
    <col min="14811" max="14811" width="16.125" style="4" customWidth="1"/>
    <col min="14812" max="14812" width="7.75" style="4" customWidth="1"/>
    <col min="14813" max="14813" width="10.375" style="4" customWidth="1"/>
    <col min="14814" max="14814" width="11.125" style="4" customWidth="1"/>
    <col min="14815" max="14815" width="13.625" style="4" customWidth="1"/>
    <col min="14816" max="14816" width="18" style="4" customWidth="1"/>
    <col min="14817" max="14817" width="10.75" style="4" bestFit="1" customWidth="1"/>
    <col min="14818" max="14818" width="11.5" style="4" bestFit="1" customWidth="1"/>
    <col min="14819" max="15061" width="9" style="4"/>
    <col min="15062" max="15062" width="5.125" style="4" customWidth="1"/>
    <col min="15063" max="15063" width="6.5" style="4" customWidth="1"/>
    <col min="15064" max="15064" width="9.25" style="4" bestFit="1" customWidth="1"/>
    <col min="15065" max="15065" width="8.125" style="4" customWidth="1"/>
    <col min="15066" max="15066" width="24.75" style="4" customWidth="1"/>
    <col min="15067" max="15067" width="16.125" style="4" customWidth="1"/>
    <col min="15068" max="15068" width="7.75" style="4" customWidth="1"/>
    <col min="15069" max="15069" width="10.375" style="4" customWidth="1"/>
    <col min="15070" max="15070" width="11.125" style="4" customWidth="1"/>
    <col min="15071" max="15071" width="13.625" style="4" customWidth="1"/>
    <col min="15072" max="15072" width="18" style="4" customWidth="1"/>
    <col min="15073" max="15073" width="10.75" style="4" bestFit="1" customWidth="1"/>
    <col min="15074" max="15074" width="11.5" style="4" bestFit="1" customWidth="1"/>
    <col min="15075" max="15317" width="9" style="4"/>
    <col min="15318" max="15318" width="5.125" style="4" customWidth="1"/>
    <col min="15319" max="15319" width="6.5" style="4" customWidth="1"/>
    <col min="15320" max="15320" width="9.25" style="4" bestFit="1" customWidth="1"/>
    <col min="15321" max="15321" width="8.125" style="4" customWidth="1"/>
    <col min="15322" max="15322" width="24.75" style="4" customWidth="1"/>
    <col min="15323" max="15323" width="16.125" style="4" customWidth="1"/>
    <col min="15324" max="15324" width="7.75" style="4" customWidth="1"/>
    <col min="15325" max="15325" width="10.375" style="4" customWidth="1"/>
    <col min="15326" max="15326" width="11.125" style="4" customWidth="1"/>
    <col min="15327" max="15327" width="13.625" style="4" customWidth="1"/>
    <col min="15328" max="15328" width="18" style="4" customWidth="1"/>
    <col min="15329" max="15329" width="10.75" style="4" bestFit="1" customWidth="1"/>
    <col min="15330" max="15330" width="11.5" style="4" bestFit="1" customWidth="1"/>
    <col min="15331" max="15573" width="9" style="4"/>
    <col min="15574" max="15574" width="5.125" style="4" customWidth="1"/>
    <col min="15575" max="15575" width="6.5" style="4" customWidth="1"/>
    <col min="15576" max="15576" width="9.25" style="4" bestFit="1" customWidth="1"/>
    <col min="15577" max="15577" width="8.125" style="4" customWidth="1"/>
    <col min="15578" max="15578" width="24.75" style="4" customWidth="1"/>
    <col min="15579" max="15579" width="16.125" style="4" customWidth="1"/>
    <col min="15580" max="15580" width="7.75" style="4" customWidth="1"/>
    <col min="15581" max="15581" width="10.375" style="4" customWidth="1"/>
    <col min="15582" max="15582" width="11.125" style="4" customWidth="1"/>
    <col min="15583" max="15583" width="13.625" style="4" customWidth="1"/>
    <col min="15584" max="15584" width="18" style="4" customWidth="1"/>
    <col min="15585" max="15585" width="10.75" style="4" bestFit="1" customWidth="1"/>
    <col min="15586" max="15586" width="11.5" style="4" bestFit="1" customWidth="1"/>
    <col min="15587" max="15829" width="9" style="4"/>
    <col min="15830" max="15830" width="5.125" style="4" customWidth="1"/>
    <col min="15831" max="15831" width="6.5" style="4" customWidth="1"/>
    <col min="15832" max="15832" width="9.25" style="4" bestFit="1" customWidth="1"/>
    <col min="15833" max="15833" width="8.125" style="4" customWidth="1"/>
    <col min="15834" max="15834" width="24.75" style="4" customWidth="1"/>
    <col min="15835" max="15835" width="16.125" style="4" customWidth="1"/>
    <col min="15836" max="15836" width="7.75" style="4" customWidth="1"/>
    <col min="15837" max="15837" width="10.375" style="4" customWidth="1"/>
    <col min="15838" max="15838" width="11.125" style="4" customWidth="1"/>
    <col min="15839" max="15839" width="13.625" style="4" customWidth="1"/>
    <col min="15840" max="15840" width="18" style="4" customWidth="1"/>
    <col min="15841" max="15841" width="10.75" style="4" bestFit="1" customWidth="1"/>
    <col min="15842" max="15842" width="11.5" style="4" bestFit="1" customWidth="1"/>
    <col min="15843" max="16085" width="9" style="4"/>
    <col min="16086" max="16086" width="5.125" style="4" customWidth="1"/>
    <col min="16087" max="16087" width="6.5" style="4" customWidth="1"/>
    <col min="16088" max="16088" width="9.25" style="4" bestFit="1" customWidth="1"/>
    <col min="16089" max="16089" width="8.125" style="4" customWidth="1"/>
    <col min="16090" max="16090" width="24.75" style="4" customWidth="1"/>
    <col min="16091" max="16091" width="16.125" style="4" customWidth="1"/>
    <col min="16092" max="16092" width="7.75" style="4" customWidth="1"/>
    <col min="16093" max="16093" width="10.375" style="4" customWidth="1"/>
    <col min="16094" max="16094" width="11.125" style="4" customWidth="1"/>
    <col min="16095" max="16095" width="13.625" style="4" customWidth="1"/>
    <col min="16096" max="16096" width="18" style="4" customWidth="1"/>
    <col min="16097" max="16097" width="10.75" style="4" bestFit="1" customWidth="1"/>
    <col min="16098" max="16098" width="11.5" style="4" bestFit="1" customWidth="1"/>
    <col min="16099" max="16384" width="9" style="4"/>
  </cols>
  <sheetData>
    <row r="1" spans="1:15" ht="23.25" customHeight="1">
      <c r="A1" s="499" t="s">
        <v>1096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15" s="5" customFormat="1" ht="23.25" customHeight="1" thickBot="1">
      <c r="A2" s="499"/>
      <c r="B2" s="499"/>
      <c r="C2" s="499"/>
      <c r="D2" s="499"/>
      <c r="E2" s="499"/>
      <c r="F2" s="499"/>
      <c r="G2" s="499"/>
      <c r="H2" s="499"/>
      <c r="I2" s="499"/>
      <c r="J2" s="499"/>
    </row>
    <row r="3" spans="1:15" s="473" customFormat="1" ht="21.75" customHeight="1">
      <c r="A3" s="500"/>
      <c r="B3" s="500"/>
      <c r="C3" s="500"/>
      <c r="D3" s="471"/>
      <c r="E3" s="501"/>
      <c r="F3" s="501"/>
      <c r="G3" s="472"/>
      <c r="I3" s="474" t="s">
        <v>1060</v>
      </c>
      <c r="J3" s="475"/>
      <c r="K3" s="471"/>
      <c r="L3" s="471"/>
      <c r="M3" s="471"/>
      <c r="N3" s="471"/>
      <c r="O3" s="471"/>
    </row>
    <row r="4" spans="1:15" s="473" customFormat="1" ht="21.75" customHeight="1">
      <c r="A4" s="476"/>
      <c r="B4" s="476"/>
      <c r="C4" s="476"/>
      <c r="D4" s="471"/>
      <c r="E4" s="472"/>
      <c r="F4" s="472"/>
      <c r="G4" s="472"/>
      <c r="I4" s="488" t="s">
        <v>1061</v>
      </c>
      <c r="J4" s="490" t="s">
        <v>1081</v>
      </c>
      <c r="K4" s="478" t="s">
        <v>1064</v>
      </c>
      <c r="L4" s="471"/>
      <c r="M4" s="471"/>
      <c r="N4" s="471"/>
      <c r="O4" s="471"/>
    </row>
    <row r="5" spans="1:15" s="473" customFormat="1" ht="21.75" customHeight="1">
      <c r="A5" s="476"/>
      <c r="B5" s="476"/>
      <c r="C5" s="476"/>
      <c r="D5" s="471"/>
      <c r="E5" s="472"/>
      <c r="F5" s="472"/>
      <c r="G5" s="472"/>
      <c r="I5" s="477" t="s">
        <v>1066</v>
      </c>
      <c r="J5" s="479"/>
      <c r="K5" s="471"/>
      <c r="L5" s="471"/>
      <c r="M5" s="471"/>
      <c r="N5" s="471"/>
      <c r="O5" s="471"/>
    </row>
    <row r="6" spans="1:15" s="473" customFormat="1" ht="21.75" customHeight="1">
      <c r="B6" s="476"/>
      <c r="C6" s="476"/>
      <c r="D6" s="471"/>
      <c r="E6" s="472"/>
      <c r="F6" s="472"/>
      <c r="G6" s="472"/>
      <c r="I6" s="477" t="s">
        <v>1082</v>
      </c>
      <c r="J6" s="479"/>
      <c r="K6" s="471"/>
      <c r="L6" s="471"/>
      <c r="M6" s="471"/>
      <c r="N6" s="471"/>
      <c r="O6" s="471"/>
    </row>
    <row r="7" spans="1:15" s="473" customFormat="1" ht="21.75" customHeight="1">
      <c r="A7" s="486" t="s">
        <v>1091</v>
      </c>
      <c r="B7" s="476"/>
      <c r="C7" s="476"/>
      <c r="D7" s="471"/>
      <c r="E7" s="472"/>
      <c r="F7" s="472"/>
      <c r="G7" s="472"/>
      <c r="I7" s="477" t="s">
        <v>1069</v>
      </c>
      <c r="J7" s="479"/>
      <c r="K7" s="471"/>
      <c r="L7" s="471"/>
      <c r="M7" s="471"/>
      <c r="N7" s="471"/>
      <c r="O7" s="471"/>
    </row>
    <row r="8" spans="1:15" s="473" customFormat="1" ht="21.75" customHeight="1" thickBot="1">
      <c r="A8" s="480" t="s">
        <v>1071</v>
      </c>
      <c r="B8" s="476"/>
      <c r="C8" s="476"/>
      <c r="D8" s="471"/>
      <c r="E8" s="472"/>
      <c r="F8" s="472"/>
      <c r="G8" s="472"/>
      <c r="I8" s="481" t="s">
        <v>1083</v>
      </c>
      <c r="J8" s="482"/>
      <c r="K8" s="471"/>
      <c r="L8" s="471"/>
      <c r="M8" s="471"/>
      <c r="N8" s="471"/>
      <c r="O8" s="471"/>
    </row>
    <row r="9" spans="1:15" s="473" customFormat="1" ht="21.75" customHeight="1">
      <c r="A9" s="480" t="s">
        <v>1073</v>
      </c>
      <c r="B9" s="476"/>
      <c r="C9" s="476"/>
      <c r="D9" s="471"/>
      <c r="E9" s="472"/>
      <c r="F9" s="472"/>
      <c r="G9" s="472"/>
      <c r="J9" s="6" t="s">
        <v>0</v>
      </c>
      <c r="L9" s="471"/>
      <c r="M9" s="471"/>
      <c r="N9" s="471"/>
      <c r="O9" s="471"/>
    </row>
    <row r="10" spans="1:15" ht="30" customHeight="1">
      <c r="A10" s="23" t="s">
        <v>73</v>
      </c>
      <c r="B10" s="24" t="s">
        <v>74</v>
      </c>
      <c r="C10" s="23" t="s">
        <v>52</v>
      </c>
      <c r="D10" s="390" t="s">
        <v>75</v>
      </c>
      <c r="E10" s="25" t="s">
        <v>76</v>
      </c>
      <c r="F10" s="24" t="s">
        <v>77</v>
      </c>
      <c r="G10" s="326" t="s">
        <v>244</v>
      </c>
      <c r="H10" s="77" t="s">
        <v>79</v>
      </c>
      <c r="I10" s="77" t="s">
        <v>80</v>
      </c>
      <c r="J10" s="23" t="s">
        <v>81</v>
      </c>
    </row>
    <row r="11" spans="1:15" s="294" customFormat="1" ht="18.95" customHeight="1">
      <c r="A11" s="516" t="s">
        <v>207</v>
      </c>
      <c r="B11" s="301">
        <v>1</v>
      </c>
      <c r="C11" s="450" t="s">
        <v>208</v>
      </c>
      <c r="D11" s="451" t="s">
        <v>872</v>
      </c>
      <c r="E11" s="452" t="s">
        <v>873</v>
      </c>
      <c r="F11" s="453" t="s">
        <v>874</v>
      </c>
      <c r="G11" s="454">
        <v>15</v>
      </c>
      <c r="H11" s="455"/>
      <c r="I11" s="456">
        <f>G11*H11</f>
        <v>0</v>
      </c>
      <c r="J11" s="513" t="s">
        <v>957</v>
      </c>
    </row>
    <row r="12" spans="1:15" s="294" customFormat="1" ht="18.95" customHeight="1">
      <c r="A12" s="517"/>
      <c r="B12" s="301">
        <v>2</v>
      </c>
      <c r="C12" s="450" t="s">
        <v>875</v>
      </c>
      <c r="D12" s="451" t="s">
        <v>876</v>
      </c>
      <c r="E12" s="452" t="s">
        <v>877</v>
      </c>
      <c r="F12" s="453" t="s">
        <v>11</v>
      </c>
      <c r="G12" s="454">
        <v>100</v>
      </c>
      <c r="H12" s="457"/>
      <c r="I12" s="456">
        <f t="shared" ref="I12:I13" si="0">G12*H12</f>
        <v>0</v>
      </c>
      <c r="J12" s="514"/>
    </row>
    <row r="13" spans="1:15" s="294" customFormat="1" ht="18.95" customHeight="1">
      <c r="A13" s="517"/>
      <c r="B13" s="301">
        <v>3</v>
      </c>
      <c r="C13" s="450" t="s">
        <v>209</v>
      </c>
      <c r="D13" s="451" t="s">
        <v>878</v>
      </c>
      <c r="E13" s="452" t="s">
        <v>879</v>
      </c>
      <c r="F13" s="453" t="s">
        <v>197</v>
      </c>
      <c r="G13" s="454">
        <v>10</v>
      </c>
      <c r="H13" s="457"/>
      <c r="I13" s="456">
        <f t="shared" si="0"/>
        <v>0</v>
      </c>
      <c r="J13" s="515"/>
    </row>
    <row r="14" spans="1:15" s="294" customFormat="1" ht="18.95" customHeight="1">
      <c r="A14" s="517"/>
      <c r="B14" s="301">
        <v>4</v>
      </c>
      <c r="C14" s="295" t="s">
        <v>880</v>
      </c>
      <c r="D14" s="296" t="s">
        <v>881</v>
      </c>
      <c r="E14" s="297" t="s">
        <v>882</v>
      </c>
      <c r="F14" s="298" t="s">
        <v>29</v>
      </c>
      <c r="G14" s="299">
        <v>7000</v>
      </c>
      <c r="H14" s="300"/>
      <c r="I14" s="323">
        <f>G14*H14</f>
        <v>0</v>
      </c>
      <c r="J14" s="301" t="s">
        <v>958</v>
      </c>
    </row>
    <row r="15" spans="1:15" s="294" customFormat="1" ht="18.95" customHeight="1">
      <c r="A15" s="517"/>
      <c r="B15" s="301">
        <v>5</v>
      </c>
      <c r="C15" s="295" t="s">
        <v>883</v>
      </c>
      <c r="D15" s="296" t="s">
        <v>884</v>
      </c>
      <c r="E15" s="297" t="s">
        <v>885</v>
      </c>
      <c r="F15" s="298" t="s">
        <v>29</v>
      </c>
      <c r="G15" s="299">
        <v>7000</v>
      </c>
      <c r="H15" s="300"/>
      <c r="I15" s="323">
        <f t="shared" ref="I15:I42" si="1">G15*H15</f>
        <v>0</v>
      </c>
      <c r="J15" s="301" t="s">
        <v>958</v>
      </c>
    </row>
    <row r="16" spans="1:15" s="294" customFormat="1" ht="18.95" customHeight="1">
      <c r="A16" s="517"/>
      <c r="B16" s="301">
        <v>6</v>
      </c>
      <c r="C16" s="295" t="s">
        <v>886</v>
      </c>
      <c r="D16" s="296" t="s">
        <v>887</v>
      </c>
      <c r="E16" s="297" t="s">
        <v>888</v>
      </c>
      <c r="F16" s="298" t="s">
        <v>11</v>
      </c>
      <c r="G16" s="299">
        <v>6000</v>
      </c>
      <c r="H16" s="300"/>
      <c r="I16" s="323">
        <f t="shared" si="1"/>
        <v>0</v>
      </c>
      <c r="J16" s="301" t="s">
        <v>958</v>
      </c>
    </row>
    <row r="17" spans="1:10" s="294" customFormat="1" ht="18.95" customHeight="1">
      <c r="A17" s="517"/>
      <c r="B17" s="301">
        <v>7</v>
      </c>
      <c r="C17" s="295" t="s">
        <v>889</v>
      </c>
      <c r="D17" s="296" t="s">
        <v>890</v>
      </c>
      <c r="E17" s="297" t="s">
        <v>891</v>
      </c>
      <c r="F17" s="298" t="s">
        <v>38</v>
      </c>
      <c r="G17" s="299">
        <v>200</v>
      </c>
      <c r="H17" s="300"/>
      <c r="I17" s="323">
        <f t="shared" si="1"/>
        <v>0</v>
      </c>
      <c r="J17" s="301" t="s">
        <v>958</v>
      </c>
    </row>
    <row r="18" spans="1:10" s="294" customFormat="1" ht="18.95" customHeight="1">
      <c r="A18" s="517"/>
      <c r="B18" s="301">
        <v>8</v>
      </c>
      <c r="C18" s="295" t="s">
        <v>892</v>
      </c>
      <c r="D18" s="296" t="s">
        <v>893</v>
      </c>
      <c r="E18" s="297" t="s">
        <v>894</v>
      </c>
      <c r="F18" s="298" t="s">
        <v>281</v>
      </c>
      <c r="G18" s="299">
        <v>18000</v>
      </c>
      <c r="H18" s="300"/>
      <c r="I18" s="323">
        <f t="shared" si="1"/>
        <v>0</v>
      </c>
      <c r="J18" s="301" t="s">
        <v>958</v>
      </c>
    </row>
    <row r="19" spans="1:10" s="294" customFormat="1" ht="18.95" customHeight="1">
      <c r="A19" s="517"/>
      <c r="B19" s="301">
        <v>9</v>
      </c>
      <c r="C19" s="295" t="s">
        <v>895</v>
      </c>
      <c r="D19" s="296" t="s">
        <v>896</v>
      </c>
      <c r="E19" s="297" t="s">
        <v>897</v>
      </c>
      <c r="F19" s="298" t="s">
        <v>281</v>
      </c>
      <c r="G19" s="299">
        <v>960</v>
      </c>
      <c r="H19" s="300"/>
      <c r="I19" s="323">
        <f t="shared" si="1"/>
        <v>0</v>
      </c>
      <c r="J19" s="301" t="s">
        <v>958</v>
      </c>
    </row>
    <row r="20" spans="1:10" s="294" customFormat="1" ht="18.95" customHeight="1">
      <c r="A20" s="517"/>
      <c r="B20" s="301">
        <v>10</v>
      </c>
      <c r="C20" s="302" t="s">
        <v>898</v>
      </c>
      <c r="D20" s="296" t="s">
        <v>899</v>
      </c>
      <c r="E20" s="297" t="s">
        <v>900</v>
      </c>
      <c r="F20" s="298" t="s">
        <v>281</v>
      </c>
      <c r="G20" s="299">
        <v>100</v>
      </c>
      <c r="H20" s="300"/>
      <c r="I20" s="323">
        <f t="shared" si="1"/>
        <v>0</v>
      </c>
      <c r="J20" s="301" t="s">
        <v>958</v>
      </c>
    </row>
    <row r="21" spans="1:10" s="294" customFormat="1" ht="18.95" customHeight="1">
      <c r="A21" s="517"/>
      <c r="B21" s="301">
        <v>11</v>
      </c>
      <c r="C21" s="295" t="s">
        <v>901</v>
      </c>
      <c r="D21" s="296" t="s">
        <v>902</v>
      </c>
      <c r="E21" s="297" t="s">
        <v>903</v>
      </c>
      <c r="F21" s="298" t="s">
        <v>281</v>
      </c>
      <c r="G21" s="299">
        <v>10</v>
      </c>
      <c r="H21" s="300"/>
      <c r="I21" s="323">
        <f t="shared" si="1"/>
        <v>0</v>
      </c>
      <c r="J21" s="301" t="s">
        <v>958</v>
      </c>
    </row>
    <row r="22" spans="1:10" s="294" customFormat="1" ht="18.95" customHeight="1">
      <c r="A22" s="517"/>
      <c r="B22" s="301">
        <v>12</v>
      </c>
      <c r="C22" s="295" t="s">
        <v>904</v>
      </c>
      <c r="D22" s="296" t="s">
        <v>905</v>
      </c>
      <c r="E22" s="297" t="s">
        <v>903</v>
      </c>
      <c r="F22" s="298" t="s">
        <v>281</v>
      </c>
      <c r="G22" s="299">
        <v>120</v>
      </c>
      <c r="H22" s="300"/>
      <c r="I22" s="323">
        <f t="shared" si="1"/>
        <v>0</v>
      </c>
      <c r="J22" s="301" t="s">
        <v>958</v>
      </c>
    </row>
    <row r="23" spans="1:10" s="294" customFormat="1" ht="18.95" customHeight="1">
      <c r="A23" s="517"/>
      <c r="B23" s="301">
        <v>13</v>
      </c>
      <c r="C23" s="295" t="s">
        <v>906</v>
      </c>
      <c r="D23" s="296" t="s">
        <v>907</v>
      </c>
      <c r="E23" s="297" t="s">
        <v>903</v>
      </c>
      <c r="F23" s="298" t="s">
        <v>281</v>
      </c>
      <c r="G23" s="299">
        <v>120</v>
      </c>
      <c r="H23" s="300"/>
      <c r="I23" s="323">
        <f t="shared" si="1"/>
        <v>0</v>
      </c>
      <c r="J23" s="301" t="s">
        <v>958</v>
      </c>
    </row>
    <row r="24" spans="1:10" s="294" customFormat="1" ht="18.95" customHeight="1">
      <c r="A24" s="517"/>
      <c r="B24" s="301">
        <v>14</v>
      </c>
      <c r="C24" s="295" t="s">
        <v>908</v>
      </c>
      <c r="D24" s="292" t="s">
        <v>909</v>
      </c>
      <c r="E24" s="303" t="s">
        <v>910</v>
      </c>
      <c r="F24" s="293" t="s">
        <v>211</v>
      </c>
      <c r="G24" s="304">
        <v>130</v>
      </c>
      <c r="H24" s="300"/>
      <c r="I24" s="323">
        <f t="shared" si="1"/>
        <v>0</v>
      </c>
      <c r="J24" s="301" t="s">
        <v>958</v>
      </c>
    </row>
    <row r="25" spans="1:10" s="294" customFormat="1" ht="18.95" customHeight="1">
      <c r="A25" s="517"/>
      <c r="B25" s="301">
        <v>15</v>
      </c>
      <c r="C25" s="295" t="s">
        <v>911</v>
      </c>
      <c r="D25" s="292" t="s">
        <v>912</v>
      </c>
      <c r="E25" s="303" t="s">
        <v>913</v>
      </c>
      <c r="F25" s="305" t="s">
        <v>30</v>
      </c>
      <c r="G25" s="304">
        <v>10</v>
      </c>
      <c r="H25" s="300"/>
      <c r="I25" s="323">
        <f t="shared" si="1"/>
        <v>0</v>
      </c>
      <c r="J25" s="301" t="s">
        <v>958</v>
      </c>
    </row>
    <row r="26" spans="1:10" s="294" customFormat="1" ht="18.95" customHeight="1">
      <c r="A26" s="517"/>
      <c r="B26" s="301">
        <v>16</v>
      </c>
      <c r="C26" s="295" t="s">
        <v>914</v>
      </c>
      <c r="D26" s="292" t="s">
        <v>915</v>
      </c>
      <c r="E26" s="303" t="s">
        <v>464</v>
      </c>
      <c r="F26" s="305" t="s">
        <v>11</v>
      </c>
      <c r="G26" s="304">
        <v>1000</v>
      </c>
      <c r="H26" s="300"/>
      <c r="I26" s="323">
        <f t="shared" si="1"/>
        <v>0</v>
      </c>
      <c r="J26" s="301" t="s">
        <v>958</v>
      </c>
    </row>
    <row r="27" spans="1:10" s="294" customFormat="1" ht="18.95" customHeight="1">
      <c r="A27" s="517"/>
      <c r="B27" s="301">
        <v>17</v>
      </c>
      <c r="C27" s="306" t="s">
        <v>916</v>
      </c>
      <c r="D27" s="307" t="s">
        <v>917</v>
      </c>
      <c r="E27" s="308" t="s">
        <v>918</v>
      </c>
      <c r="F27" s="305" t="s">
        <v>11</v>
      </c>
      <c r="G27" s="309">
        <v>1000</v>
      </c>
      <c r="H27" s="300"/>
      <c r="I27" s="323">
        <f t="shared" si="1"/>
        <v>0</v>
      </c>
      <c r="J27" s="305" t="s">
        <v>232</v>
      </c>
    </row>
    <row r="28" spans="1:10" s="294" customFormat="1" ht="18.95" customHeight="1">
      <c r="A28" s="517"/>
      <c r="B28" s="301">
        <v>18</v>
      </c>
      <c r="C28" s="306" t="s">
        <v>919</v>
      </c>
      <c r="D28" s="307" t="s">
        <v>920</v>
      </c>
      <c r="E28" s="308" t="s">
        <v>921</v>
      </c>
      <c r="F28" s="305" t="s">
        <v>11</v>
      </c>
      <c r="G28" s="309">
        <v>960</v>
      </c>
      <c r="H28" s="300"/>
      <c r="I28" s="323">
        <f t="shared" si="1"/>
        <v>0</v>
      </c>
      <c r="J28" s="305" t="s">
        <v>232</v>
      </c>
    </row>
    <row r="29" spans="1:10" s="294" customFormat="1" ht="18.95" customHeight="1">
      <c r="A29" s="517"/>
      <c r="B29" s="301">
        <v>19</v>
      </c>
      <c r="C29" s="306" t="s">
        <v>922</v>
      </c>
      <c r="D29" s="307" t="s">
        <v>923</v>
      </c>
      <c r="E29" s="308" t="s">
        <v>921</v>
      </c>
      <c r="F29" s="305" t="s">
        <v>11</v>
      </c>
      <c r="G29" s="309">
        <v>960</v>
      </c>
      <c r="H29" s="300"/>
      <c r="I29" s="323">
        <f t="shared" si="1"/>
        <v>0</v>
      </c>
      <c r="J29" s="305" t="s">
        <v>232</v>
      </c>
    </row>
    <row r="30" spans="1:10" s="294" customFormat="1" ht="18.95" customHeight="1">
      <c r="A30" s="517"/>
      <c r="B30" s="301">
        <v>20</v>
      </c>
      <c r="C30" s="306" t="s">
        <v>229</v>
      </c>
      <c r="D30" s="391" t="s">
        <v>924</v>
      </c>
      <c r="E30" s="310" t="s">
        <v>925</v>
      </c>
      <c r="F30" s="293" t="s">
        <v>211</v>
      </c>
      <c r="G30" s="309">
        <v>96</v>
      </c>
      <c r="H30" s="300"/>
      <c r="I30" s="323">
        <f t="shared" si="1"/>
        <v>0</v>
      </c>
      <c r="J30" s="305" t="s">
        <v>233</v>
      </c>
    </row>
    <row r="31" spans="1:10" s="294" customFormat="1" ht="18.95" customHeight="1">
      <c r="A31" s="517"/>
      <c r="B31" s="301">
        <v>21</v>
      </c>
      <c r="C31" s="306" t="s">
        <v>926</v>
      </c>
      <c r="D31" s="391" t="s">
        <v>927</v>
      </c>
      <c r="E31" s="310" t="s">
        <v>928</v>
      </c>
      <c r="F31" s="293" t="s">
        <v>211</v>
      </c>
      <c r="G31" s="309">
        <v>48</v>
      </c>
      <c r="H31" s="300"/>
      <c r="I31" s="323">
        <f t="shared" si="1"/>
        <v>0</v>
      </c>
      <c r="J31" s="305" t="s">
        <v>233</v>
      </c>
    </row>
    <row r="32" spans="1:10" s="294" customFormat="1" ht="18.95" customHeight="1">
      <c r="A32" s="517"/>
      <c r="B32" s="301">
        <v>22</v>
      </c>
      <c r="C32" s="306" t="s">
        <v>929</v>
      </c>
      <c r="D32" s="391" t="s">
        <v>930</v>
      </c>
      <c r="E32" s="310" t="s">
        <v>931</v>
      </c>
      <c r="F32" s="293" t="s">
        <v>211</v>
      </c>
      <c r="G32" s="309">
        <v>48</v>
      </c>
      <c r="H32" s="300"/>
      <c r="I32" s="323">
        <f t="shared" si="1"/>
        <v>0</v>
      </c>
      <c r="J32" s="305" t="s">
        <v>233</v>
      </c>
    </row>
    <row r="33" spans="1:10" s="312" customFormat="1" ht="18.95" customHeight="1">
      <c r="A33" s="517"/>
      <c r="B33" s="301">
        <v>23</v>
      </c>
      <c r="C33" s="306" t="s">
        <v>932</v>
      </c>
      <c r="D33" s="392" t="s">
        <v>933</v>
      </c>
      <c r="E33" s="310" t="s">
        <v>236</v>
      </c>
      <c r="F33" s="293" t="s">
        <v>211</v>
      </c>
      <c r="G33" s="311">
        <v>100</v>
      </c>
      <c r="H33" s="300"/>
      <c r="I33" s="323">
        <f t="shared" si="1"/>
        <v>0</v>
      </c>
      <c r="J33" s="305" t="s">
        <v>959</v>
      </c>
    </row>
    <row r="34" spans="1:10" s="312" customFormat="1" ht="18.95" customHeight="1">
      <c r="A34" s="517"/>
      <c r="B34" s="301">
        <v>24</v>
      </c>
      <c r="C34" s="306" t="s">
        <v>934</v>
      </c>
      <c r="D34" s="391" t="s">
        <v>935</v>
      </c>
      <c r="E34" s="313" t="s">
        <v>894</v>
      </c>
      <c r="F34" s="313" t="s">
        <v>30</v>
      </c>
      <c r="G34" s="309">
        <v>500</v>
      </c>
      <c r="H34" s="300"/>
      <c r="I34" s="323">
        <f t="shared" si="1"/>
        <v>0</v>
      </c>
      <c r="J34" s="305" t="s">
        <v>232</v>
      </c>
    </row>
    <row r="35" spans="1:10" s="312" customFormat="1" ht="18.95" customHeight="1">
      <c r="A35" s="517"/>
      <c r="B35" s="301">
        <v>25</v>
      </c>
      <c r="C35" s="306" t="s">
        <v>936</v>
      </c>
      <c r="D35" s="393" t="s">
        <v>937</v>
      </c>
      <c r="E35" s="314" t="s">
        <v>938</v>
      </c>
      <c r="F35" s="310" t="s">
        <v>874</v>
      </c>
      <c r="G35" s="311">
        <v>50</v>
      </c>
      <c r="H35" s="300"/>
      <c r="I35" s="323">
        <f t="shared" si="1"/>
        <v>0</v>
      </c>
      <c r="J35" s="305" t="s">
        <v>960</v>
      </c>
    </row>
    <row r="36" spans="1:10" s="312" customFormat="1" ht="18.95" customHeight="1">
      <c r="A36" s="517"/>
      <c r="B36" s="301">
        <v>26</v>
      </c>
      <c r="C36" s="306" t="s">
        <v>230</v>
      </c>
      <c r="D36" s="307" t="s">
        <v>231</v>
      </c>
      <c r="E36" s="315" t="s">
        <v>939</v>
      </c>
      <c r="F36" s="313" t="s">
        <v>940</v>
      </c>
      <c r="G36" s="309">
        <v>960</v>
      </c>
      <c r="H36" s="300"/>
      <c r="I36" s="323">
        <f t="shared" si="1"/>
        <v>0</v>
      </c>
      <c r="J36" s="305" t="s">
        <v>232</v>
      </c>
    </row>
    <row r="37" spans="1:10" s="312" customFormat="1" ht="18.95" customHeight="1">
      <c r="A37" s="517"/>
      <c r="B37" s="301">
        <v>27</v>
      </c>
      <c r="C37" s="295" t="s">
        <v>941</v>
      </c>
      <c r="D37" s="316" t="s">
        <v>942</v>
      </c>
      <c r="E37" s="317" t="s">
        <v>943</v>
      </c>
      <c r="F37" s="318" t="s">
        <v>29</v>
      </c>
      <c r="G37" s="324">
        <v>50</v>
      </c>
      <c r="H37" s="300"/>
      <c r="I37" s="323">
        <f t="shared" si="1"/>
        <v>0</v>
      </c>
      <c r="J37" s="319" t="s">
        <v>961</v>
      </c>
    </row>
    <row r="38" spans="1:10" s="312" customFormat="1" ht="18.95" customHeight="1">
      <c r="A38" s="517"/>
      <c r="B38" s="301">
        <v>28</v>
      </c>
      <c r="C38" s="295" t="s">
        <v>944</v>
      </c>
      <c r="D38" s="316" t="s">
        <v>945</v>
      </c>
      <c r="E38" s="317" t="s">
        <v>946</v>
      </c>
      <c r="F38" s="318" t="s">
        <v>11</v>
      </c>
      <c r="G38" s="324">
        <v>25</v>
      </c>
      <c r="H38" s="300"/>
      <c r="I38" s="323">
        <f t="shared" si="1"/>
        <v>0</v>
      </c>
      <c r="J38" s="319" t="s">
        <v>961</v>
      </c>
    </row>
    <row r="39" spans="1:10" s="312" customFormat="1" ht="18.95" customHeight="1">
      <c r="A39" s="517"/>
      <c r="B39" s="301">
        <v>29</v>
      </c>
      <c r="C39" s="295" t="s">
        <v>947</v>
      </c>
      <c r="D39" s="316" t="s">
        <v>948</v>
      </c>
      <c r="E39" s="317" t="s">
        <v>949</v>
      </c>
      <c r="F39" s="318" t="s">
        <v>11</v>
      </c>
      <c r="G39" s="324">
        <v>10</v>
      </c>
      <c r="H39" s="300"/>
      <c r="I39" s="323">
        <f t="shared" si="1"/>
        <v>0</v>
      </c>
      <c r="J39" s="319" t="s">
        <v>961</v>
      </c>
    </row>
    <row r="40" spans="1:10" s="312" customFormat="1" ht="18.95" customHeight="1">
      <c r="A40" s="517"/>
      <c r="B40" s="301">
        <v>30</v>
      </c>
      <c r="C40" s="302" t="s">
        <v>950</v>
      </c>
      <c r="D40" s="316" t="s">
        <v>951</v>
      </c>
      <c r="E40" s="317" t="s">
        <v>952</v>
      </c>
      <c r="F40" s="318" t="s">
        <v>11</v>
      </c>
      <c r="G40" s="324">
        <v>12</v>
      </c>
      <c r="H40" s="300"/>
      <c r="I40" s="323">
        <f t="shared" si="1"/>
        <v>0</v>
      </c>
      <c r="J40" s="319" t="s">
        <v>961</v>
      </c>
    </row>
    <row r="41" spans="1:10" s="312" customFormat="1" ht="18.95" customHeight="1">
      <c r="A41" s="517"/>
      <c r="B41" s="301">
        <v>31</v>
      </c>
      <c r="C41" s="302" t="s">
        <v>953</v>
      </c>
      <c r="D41" s="316" t="s">
        <v>954</v>
      </c>
      <c r="E41" s="317" t="s">
        <v>946</v>
      </c>
      <c r="F41" s="318" t="s">
        <v>11</v>
      </c>
      <c r="G41" s="324">
        <v>25</v>
      </c>
      <c r="H41" s="300"/>
      <c r="I41" s="323">
        <f t="shared" si="1"/>
        <v>0</v>
      </c>
      <c r="J41" s="319" t="s">
        <v>961</v>
      </c>
    </row>
    <row r="42" spans="1:10" s="312" customFormat="1" ht="18.95" customHeight="1">
      <c r="A42" s="517"/>
      <c r="B42" s="301">
        <v>32</v>
      </c>
      <c r="C42" s="302" t="s">
        <v>955</v>
      </c>
      <c r="D42" s="316" t="s">
        <v>956</v>
      </c>
      <c r="E42" s="317" t="s">
        <v>946</v>
      </c>
      <c r="F42" s="318" t="s">
        <v>11</v>
      </c>
      <c r="G42" s="324">
        <v>25</v>
      </c>
      <c r="H42" s="300"/>
      <c r="I42" s="323">
        <f t="shared" si="1"/>
        <v>0</v>
      </c>
      <c r="J42" s="319" t="s">
        <v>961</v>
      </c>
    </row>
    <row r="43" spans="1:10" s="312" customFormat="1" ht="18.95" customHeight="1">
      <c r="A43" s="518"/>
      <c r="B43" s="484"/>
      <c r="C43" s="320"/>
      <c r="D43" s="394"/>
      <c r="E43" s="321"/>
      <c r="F43" s="321"/>
      <c r="G43" s="322"/>
      <c r="H43" s="325" t="s">
        <v>14</v>
      </c>
      <c r="I43" s="412">
        <f>SUM(I11:I42)</f>
        <v>0</v>
      </c>
      <c r="J43" s="305"/>
    </row>
    <row r="44" spans="1:10" s="13" customFormat="1" ht="6" customHeight="1">
      <c r="A44" s="9"/>
      <c r="B44" s="10"/>
      <c r="C44" s="49"/>
      <c r="D44" s="49"/>
      <c r="E44" s="7"/>
      <c r="F44" s="7"/>
      <c r="G44" s="30"/>
      <c r="H44" s="78"/>
      <c r="I44" s="79"/>
      <c r="J44" s="12"/>
    </row>
    <row r="45" spans="1:10" ht="16.5">
      <c r="A45" s="31" t="s">
        <v>18</v>
      </c>
      <c r="B45" s="32"/>
      <c r="C45" s="33"/>
      <c r="D45" s="395"/>
      <c r="E45" s="33"/>
      <c r="F45" s="2"/>
      <c r="G45" s="34"/>
      <c r="H45" s="80"/>
      <c r="I45" s="81"/>
      <c r="J45" s="35"/>
    </row>
    <row r="46" spans="1:10" s="13" customFormat="1" ht="16.5">
      <c r="A46" s="19" t="s">
        <v>1043</v>
      </c>
      <c r="B46" s="37"/>
      <c r="C46" s="33"/>
      <c r="D46" s="395"/>
      <c r="E46" s="33"/>
      <c r="F46" s="33"/>
      <c r="G46" s="5"/>
      <c r="H46" s="82"/>
      <c r="I46" s="83"/>
      <c r="J46" s="12"/>
    </row>
    <row r="47" spans="1:10" s="411" customFormat="1" ht="16.5">
      <c r="A47" s="403" t="s">
        <v>1056</v>
      </c>
      <c r="B47" s="64"/>
      <c r="C47" s="404"/>
      <c r="D47" s="405"/>
      <c r="E47" s="404"/>
      <c r="F47" s="406"/>
      <c r="G47" s="407"/>
      <c r="H47" s="408"/>
      <c r="I47" s="409"/>
      <c r="J47" s="410"/>
    </row>
    <row r="48" spans="1:10" s="13" customFormat="1" ht="16.5">
      <c r="A48" s="19" t="s">
        <v>962</v>
      </c>
      <c r="B48" s="10"/>
      <c r="C48" s="41"/>
      <c r="D48" s="11"/>
      <c r="E48" s="7"/>
      <c r="F48" s="7"/>
      <c r="G48" s="30"/>
      <c r="H48" s="85"/>
      <c r="I48" s="86"/>
      <c r="J48" s="12"/>
    </row>
    <row r="49" spans="1:11" s="1" customFormat="1" ht="16.5">
      <c r="A49" s="19"/>
      <c r="B49" s="17"/>
      <c r="C49" s="20"/>
      <c r="D49" s="16"/>
      <c r="E49" s="16"/>
      <c r="F49" s="16"/>
      <c r="G49" s="4"/>
      <c r="H49" s="84"/>
      <c r="I49" s="84"/>
      <c r="J49" s="4"/>
    </row>
    <row r="50" spans="1:11" s="1" customFormat="1" ht="16.5">
      <c r="A50" s="19"/>
      <c r="B50" s="17"/>
      <c r="C50" s="20"/>
      <c r="D50" s="16"/>
      <c r="E50" s="16"/>
      <c r="F50" s="16"/>
      <c r="G50" s="4"/>
      <c r="H50" s="84"/>
      <c r="I50" s="84"/>
      <c r="J50" s="4"/>
    </row>
    <row r="51" spans="1:11" s="13" customFormat="1">
      <c r="A51" s="53"/>
      <c r="B51" s="64"/>
      <c r="C51" s="41"/>
      <c r="D51" s="54"/>
      <c r="E51" s="7"/>
      <c r="F51" s="7"/>
      <c r="G51" s="30"/>
      <c r="H51" s="96"/>
      <c r="I51" s="95"/>
      <c r="J51" s="12"/>
      <c r="K51" s="99"/>
    </row>
    <row r="52" spans="1:11" s="13" customFormat="1">
      <c r="A52" s="9"/>
      <c r="B52" s="10"/>
      <c r="C52" s="41"/>
      <c r="D52" s="11"/>
      <c r="E52" s="7"/>
      <c r="F52" s="7"/>
      <c r="G52" s="30"/>
      <c r="H52" s="85"/>
      <c r="I52" s="86"/>
      <c r="J52" s="12"/>
    </row>
    <row r="53" spans="1:11" s="13" customFormat="1">
      <c r="A53" s="9"/>
      <c r="B53" s="10"/>
      <c r="C53" s="41"/>
      <c r="D53" s="11"/>
      <c r="E53" s="7"/>
      <c r="F53" s="7"/>
      <c r="G53" s="30"/>
      <c r="H53" s="85"/>
      <c r="I53" s="86"/>
      <c r="J53" s="12"/>
    </row>
    <row r="54" spans="1:11" s="13" customFormat="1">
      <c r="A54" s="9"/>
      <c r="B54" s="10"/>
      <c r="C54" s="41"/>
      <c r="D54" s="11"/>
      <c r="E54" s="7"/>
      <c r="F54" s="7"/>
      <c r="G54" s="30"/>
      <c r="H54" s="85"/>
      <c r="I54" s="86"/>
      <c r="J54" s="12"/>
    </row>
    <row r="55" spans="1:11" s="13" customFormat="1">
      <c r="A55" s="9"/>
      <c r="B55" s="10"/>
      <c r="C55" s="41"/>
      <c r="D55" s="11"/>
      <c r="E55" s="7"/>
      <c r="F55" s="7"/>
      <c r="G55" s="30"/>
      <c r="H55" s="85"/>
      <c r="I55" s="86"/>
      <c r="J55" s="12"/>
    </row>
    <row r="56" spans="1:11" s="13" customFormat="1">
      <c r="A56" s="9"/>
      <c r="B56" s="10"/>
      <c r="C56" s="41"/>
      <c r="D56" s="11"/>
      <c r="E56" s="7"/>
      <c r="F56" s="7"/>
      <c r="G56" s="30"/>
      <c r="H56" s="85"/>
      <c r="I56" s="86"/>
      <c r="J56" s="12"/>
    </row>
    <row r="57" spans="1:11" s="13" customFormat="1">
      <c r="A57" s="9"/>
      <c r="B57" s="10"/>
      <c r="C57" s="41"/>
      <c r="D57" s="11"/>
      <c r="E57" s="7"/>
      <c r="F57" s="7"/>
      <c r="G57" s="30"/>
      <c r="H57" s="85"/>
      <c r="I57" s="86"/>
      <c r="J57" s="12"/>
    </row>
    <row r="58" spans="1:11" s="13" customFormat="1">
      <c r="A58" s="9"/>
      <c r="B58" s="10"/>
      <c r="C58" s="41"/>
      <c r="D58" s="11"/>
      <c r="E58" s="7"/>
      <c r="F58" s="7"/>
      <c r="G58" s="30"/>
      <c r="H58" s="85"/>
      <c r="I58" s="86"/>
      <c r="J58" s="12"/>
    </row>
    <row r="59" spans="1:11" s="13" customFormat="1">
      <c r="A59" s="9"/>
      <c r="B59" s="10"/>
      <c r="C59" s="41"/>
      <c r="D59" s="11"/>
      <c r="E59" s="7"/>
      <c r="F59" s="7"/>
      <c r="G59" s="30"/>
      <c r="H59" s="85"/>
      <c r="I59" s="86"/>
      <c r="J59" s="12"/>
    </row>
    <row r="60" spans="1:11" s="13" customFormat="1">
      <c r="A60" s="9"/>
      <c r="B60" s="10"/>
      <c r="C60" s="41"/>
      <c r="D60" s="11"/>
      <c r="E60" s="7"/>
      <c r="F60" s="7"/>
      <c r="G60" s="30"/>
      <c r="H60" s="85"/>
      <c r="I60" s="86"/>
      <c r="J60" s="12"/>
    </row>
    <row r="61" spans="1:11" s="13" customFormat="1">
      <c r="A61" s="9"/>
      <c r="B61" s="10"/>
      <c r="C61" s="41"/>
      <c r="D61" s="11"/>
      <c r="E61" s="7"/>
      <c r="F61" s="7"/>
      <c r="G61" s="30"/>
      <c r="H61" s="85"/>
      <c r="I61" s="86"/>
      <c r="J61" s="12"/>
    </row>
    <row r="62" spans="1:11" s="13" customFormat="1">
      <c r="A62" s="9"/>
      <c r="B62" s="10"/>
      <c r="C62" s="41"/>
      <c r="D62" s="11"/>
      <c r="E62" s="7"/>
      <c r="F62" s="7"/>
      <c r="G62" s="30"/>
      <c r="H62" s="85"/>
      <c r="I62" s="86"/>
      <c r="J62" s="12"/>
    </row>
    <row r="63" spans="1:11" s="13" customFormat="1">
      <c r="A63" s="9"/>
      <c r="B63" s="10"/>
      <c r="C63" s="41"/>
      <c r="D63" s="11"/>
      <c r="E63" s="7"/>
      <c r="F63" s="7"/>
      <c r="G63" s="30"/>
      <c r="H63" s="85"/>
      <c r="I63" s="86"/>
      <c r="J63" s="12"/>
    </row>
    <row r="64" spans="1:11" s="13" customFormat="1">
      <c r="A64" s="9"/>
      <c r="B64" s="10"/>
      <c r="C64" s="41"/>
      <c r="D64" s="11"/>
      <c r="E64" s="7"/>
      <c r="F64" s="7"/>
      <c r="G64" s="30"/>
      <c r="H64" s="85"/>
      <c r="I64" s="86"/>
      <c r="J64" s="12"/>
    </row>
    <row r="65" spans="1:10" s="13" customFormat="1">
      <c r="A65" s="9"/>
      <c r="B65" s="10"/>
      <c r="C65" s="41"/>
      <c r="D65" s="11"/>
      <c r="E65" s="7"/>
      <c r="F65" s="7"/>
      <c r="G65" s="30"/>
      <c r="H65" s="85"/>
      <c r="I65" s="86"/>
      <c r="J65" s="12"/>
    </row>
    <row r="66" spans="1:10" s="13" customFormat="1">
      <c r="A66" s="9"/>
      <c r="B66" s="10"/>
      <c r="C66" s="41"/>
      <c r="D66" s="11"/>
      <c r="E66" s="7"/>
      <c r="F66" s="7"/>
      <c r="G66" s="30"/>
      <c r="H66" s="85"/>
      <c r="I66" s="86"/>
      <c r="J66" s="12"/>
    </row>
    <row r="67" spans="1:10" s="13" customFormat="1">
      <c r="A67" s="9"/>
      <c r="B67" s="10"/>
      <c r="C67" s="41"/>
      <c r="D67" s="11"/>
      <c r="E67" s="7"/>
      <c r="F67" s="7"/>
      <c r="G67" s="30"/>
      <c r="H67" s="85"/>
      <c r="I67" s="86"/>
      <c r="J67" s="12"/>
    </row>
    <row r="68" spans="1:10" s="13" customFormat="1">
      <c r="A68" s="9"/>
      <c r="B68" s="10"/>
      <c r="C68" s="41"/>
      <c r="D68" s="11"/>
      <c r="E68" s="7"/>
      <c r="F68" s="7"/>
      <c r="G68" s="30"/>
      <c r="H68" s="85"/>
      <c r="I68" s="86"/>
      <c r="J68" s="12"/>
    </row>
    <row r="69" spans="1:10" s="13" customFormat="1">
      <c r="A69" s="9"/>
      <c r="B69" s="10"/>
      <c r="C69" s="41"/>
      <c r="D69" s="11"/>
      <c r="E69" s="7"/>
      <c r="F69" s="7"/>
      <c r="G69" s="30"/>
      <c r="H69" s="85"/>
      <c r="I69" s="86"/>
      <c r="J69" s="12"/>
    </row>
    <row r="70" spans="1:10" s="13" customFormat="1">
      <c r="A70" s="9"/>
      <c r="B70" s="10"/>
      <c r="C70" s="41"/>
      <c r="D70" s="11"/>
      <c r="E70" s="7"/>
      <c r="F70" s="7"/>
      <c r="G70" s="30"/>
      <c r="H70" s="85"/>
      <c r="I70" s="86"/>
      <c r="J70" s="12"/>
    </row>
    <row r="71" spans="1:10" s="13" customFormat="1">
      <c r="A71" s="9"/>
      <c r="B71" s="10"/>
      <c r="C71" s="41"/>
      <c r="D71" s="11"/>
      <c r="E71" s="7"/>
      <c r="F71" s="7"/>
      <c r="G71" s="30"/>
      <c r="H71" s="85"/>
      <c r="I71" s="86"/>
      <c r="J71" s="12"/>
    </row>
    <row r="72" spans="1:10" s="13" customFormat="1">
      <c r="A72" s="9"/>
      <c r="B72" s="10"/>
      <c r="C72" s="41"/>
      <c r="D72" s="11"/>
      <c r="E72" s="7"/>
      <c r="F72" s="7"/>
      <c r="G72" s="30"/>
      <c r="H72" s="85"/>
      <c r="I72" s="86"/>
      <c r="J72" s="12"/>
    </row>
    <row r="73" spans="1:10" s="13" customFormat="1">
      <c r="A73" s="9"/>
      <c r="B73" s="10"/>
      <c r="C73" s="41"/>
      <c r="D73" s="11"/>
      <c r="E73" s="7"/>
      <c r="F73" s="7"/>
      <c r="G73" s="30"/>
      <c r="H73" s="85"/>
      <c r="I73" s="86"/>
      <c r="J73" s="12"/>
    </row>
    <row r="74" spans="1:10" s="13" customFormat="1">
      <c r="A74" s="9"/>
      <c r="B74" s="10"/>
      <c r="C74" s="41"/>
      <c r="D74" s="11"/>
      <c r="E74" s="7"/>
      <c r="F74" s="7"/>
      <c r="G74" s="30"/>
      <c r="H74" s="85"/>
      <c r="I74" s="86"/>
      <c r="J74" s="12"/>
    </row>
    <row r="75" spans="1:10" s="13" customFormat="1">
      <c r="A75" s="9"/>
      <c r="B75" s="10"/>
      <c r="C75" s="41"/>
      <c r="D75" s="11"/>
      <c r="E75" s="7"/>
      <c r="F75" s="7"/>
      <c r="G75" s="30"/>
      <c r="H75" s="85"/>
      <c r="I75" s="86"/>
      <c r="J75" s="12"/>
    </row>
    <row r="76" spans="1:10" s="13" customFormat="1">
      <c r="A76" s="9"/>
      <c r="B76" s="10"/>
      <c r="C76" s="41"/>
      <c r="D76" s="11"/>
      <c r="E76" s="7"/>
      <c r="F76" s="7"/>
      <c r="G76" s="30"/>
      <c r="H76" s="85"/>
      <c r="I76" s="86"/>
      <c r="J76" s="12"/>
    </row>
    <row r="77" spans="1:10" s="13" customFormat="1">
      <c r="A77" s="9"/>
      <c r="B77" s="10"/>
      <c r="C77" s="41"/>
      <c r="D77" s="11"/>
      <c r="E77" s="7"/>
      <c r="F77" s="7"/>
      <c r="G77" s="30"/>
      <c r="H77" s="85"/>
      <c r="I77" s="86"/>
      <c r="J77" s="12"/>
    </row>
    <row r="78" spans="1:10" s="13" customFormat="1">
      <c r="A78" s="9"/>
      <c r="B78" s="10"/>
      <c r="C78" s="41"/>
      <c r="D78" s="11"/>
      <c r="E78" s="7"/>
      <c r="F78" s="7"/>
      <c r="G78" s="30"/>
      <c r="H78" s="85"/>
      <c r="I78" s="86"/>
      <c r="J78" s="12"/>
    </row>
    <row r="79" spans="1:10" s="13" customFormat="1">
      <c r="A79" s="9"/>
      <c r="B79" s="10"/>
      <c r="C79" s="41"/>
      <c r="D79" s="11"/>
      <c r="E79" s="7"/>
      <c r="F79" s="7"/>
      <c r="G79" s="30"/>
      <c r="H79" s="85"/>
      <c r="I79" s="86"/>
      <c r="J79" s="12"/>
    </row>
    <row r="80" spans="1:10" s="13" customFormat="1">
      <c r="A80" s="9"/>
      <c r="B80" s="10"/>
      <c r="C80" s="41"/>
      <c r="D80" s="11"/>
      <c r="E80" s="7"/>
      <c r="F80" s="7"/>
      <c r="G80" s="30"/>
      <c r="H80" s="85"/>
      <c r="I80" s="86"/>
      <c r="J80" s="12"/>
    </row>
    <row r="81" spans="1:10" s="13" customFormat="1">
      <c r="A81" s="9"/>
      <c r="B81" s="10"/>
      <c r="C81" s="41"/>
      <c r="D81" s="11"/>
      <c r="E81" s="7"/>
      <c r="F81" s="7"/>
      <c r="G81" s="30"/>
      <c r="H81" s="85"/>
      <c r="I81" s="86"/>
      <c r="J81" s="12"/>
    </row>
    <row r="82" spans="1:10" s="13" customFormat="1">
      <c r="A82" s="9"/>
      <c r="B82" s="10"/>
      <c r="C82" s="41"/>
      <c r="D82" s="11"/>
      <c r="E82" s="7"/>
      <c r="F82" s="7"/>
      <c r="G82" s="30"/>
      <c r="H82" s="85"/>
      <c r="I82" s="86"/>
      <c r="J82" s="12"/>
    </row>
    <row r="83" spans="1:10" s="13" customFormat="1">
      <c r="A83" s="9"/>
      <c r="B83" s="10"/>
      <c r="C83" s="41"/>
      <c r="D83" s="11"/>
      <c r="E83" s="7"/>
      <c r="F83" s="7"/>
      <c r="G83" s="30"/>
      <c r="H83" s="85"/>
      <c r="I83" s="86"/>
      <c r="J83" s="12"/>
    </row>
    <row r="84" spans="1:10" s="13" customFormat="1">
      <c r="A84" s="9"/>
      <c r="B84" s="10"/>
      <c r="C84" s="41"/>
      <c r="D84" s="11"/>
      <c r="E84" s="7"/>
      <c r="F84" s="7"/>
      <c r="G84" s="30"/>
      <c r="H84" s="85"/>
      <c r="I84" s="86"/>
      <c r="J84" s="12"/>
    </row>
    <row r="85" spans="1:10" s="13" customFormat="1">
      <c r="A85" s="9"/>
      <c r="B85" s="10"/>
      <c r="C85" s="41"/>
      <c r="D85" s="11"/>
      <c r="E85" s="7"/>
      <c r="F85" s="7"/>
      <c r="G85" s="30"/>
      <c r="H85" s="85"/>
      <c r="I85" s="86"/>
      <c r="J85" s="12"/>
    </row>
    <row r="86" spans="1:10" s="13" customFormat="1">
      <c r="A86" s="9"/>
      <c r="B86" s="10"/>
      <c r="C86" s="41"/>
      <c r="D86" s="11"/>
      <c r="E86" s="7"/>
      <c r="F86" s="7"/>
      <c r="G86" s="30"/>
      <c r="H86" s="85"/>
      <c r="I86" s="86"/>
      <c r="J86" s="12"/>
    </row>
    <row r="87" spans="1:10" s="13" customFormat="1">
      <c r="A87" s="9"/>
      <c r="B87" s="10"/>
      <c r="C87" s="41"/>
      <c r="D87" s="11"/>
      <c r="E87" s="7"/>
      <c r="F87" s="7"/>
      <c r="G87" s="30"/>
      <c r="H87" s="85"/>
      <c r="I87" s="86"/>
      <c r="J87" s="12"/>
    </row>
    <row r="88" spans="1:10" s="13" customFormat="1">
      <c r="A88" s="9"/>
      <c r="B88" s="10"/>
      <c r="C88" s="41"/>
      <c r="D88" s="11"/>
      <c r="E88" s="7"/>
      <c r="F88" s="7"/>
      <c r="G88" s="30"/>
      <c r="H88" s="85"/>
      <c r="I88" s="86"/>
      <c r="J88" s="12"/>
    </row>
    <row r="89" spans="1:10" s="13" customFormat="1">
      <c r="A89" s="9"/>
      <c r="B89" s="10"/>
      <c r="C89" s="41"/>
      <c r="D89" s="11"/>
      <c r="E89" s="7"/>
      <c r="F89" s="7"/>
      <c r="G89" s="30"/>
      <c r="H89" s="85"/>
      <c r="I89" s="86"/>
      <c r="J89" s="12"/>
    </row>
    <row r="90" spans="1:10" s="13" customFormat="1">
      <c r="A90" s="9"/>
      <c r="B90" s="10"/>
      <c r="C90" s="41"/>
      <c r="D90" s="11"/>
      <c r="E90" s="7"/>
      <c r="F90" s="7"/>
      <c r="G90" s="30"/>
      <c r="H90" s="85"/>
      <c r="I90" s="86"/>
      <c r="J90" s="12"/>
    </row>
    <row r="91" spans="1:10" s="13" customFormat="1">
      <c r="A91" s="9"/>
      <c r="B91" s="10"/>
      <c r="C91" s="41"/>
      <c r="D91" s="11"/>
      <c r="E91" s="7"/>
      <c r="F91" s="7"/>
      <c r="G91" s="30"/>
      <c r="H91" s="85"/>
      <c r="I91" s="86"/>
      <c r="J91" s="12"/>
    </row>
    <row r="92" spans="1:10" s="13" customFormat="1">
      <c r="A92" s="9"/>
      <c r="B92" s="10"/>
      <c r="C92" s="41"/>
      <c r="D92" s="11"/>
      <c r="E92" s="7"/>
      <c r="F92" s="7"/>
      <c r="G92" s="30"/>
      <c r="H92" s="85"/>
      <c r="I92" s="86"/>
      <c r="J92" s="12"/>
    </row>
    <row r="93" spans="1:10" s="13" customFormat="1">
      <c r="A93" s="9"/>
      <c r="B93" s="10"/>
      <c r="C93" s="41"/>
      <c r="D93" s="11"/>
      <c r="E93" s="7"/>
      <c r="F93" s="7"/>
      <c r="G93" s="30"/>
      <c r="H93" s="85"/>
      <c r="I93" s="86"/>
      <c r="J93" s="12"/>
    </row>
    <row r="94" spans="1:10" s="13" customFormat="1">
      <c r="A94" s="9"/>
      <c r="B94" s="10"/>
      <c r="C94" s="41"/>
      <c r="D94" s="11"/>
      <c r="E94" s="7"/>
      <c r="F94" s="7"/>
      <c r="G94" s="30"/>
      <c r="H94" s="85"/>
      <c r="I94" s="86"/>
      <c r="J94" s="12"/>
    </row>
    <row r="95" spans="1:10" s="13" customFormat="1">
      <c r="A95" s="9"/>
      <c r="B95" s="10"/>
      <c r="C95" s="41"/>
      <c r="D95" s="11"/>
      <c r="E95" s="7"/>
      <c r="F95" s="7"/>
      <c r="G95" s="30"/>
      <c r="H95" s="85"/>
      <c r="I95" s="86"/>
      <c r="J95" s="12"/>
    </row>
    <row r="96" spans="1:10" s="13" customFormat="1">
      <c r="A96" s="9"/>
      <c r="B96" s="10"/>
      <c r="C96" s="41"/>
      <c r="D96" s="11"/>
      <c r="E96" s="7"/>
      <c r="F96" s="7"/>
      <c r="G96" s="30"/>
      <c r="H96" s="85"/>
      <c r="I96" s="86"/>
      <c r="J96" s="12"/>
    </row>
    <row r="97" spans="1:10" s="13" customFormat="1">
      <c r="A97" s="9"/>
      <c r="B97" s="10"/>
      <c r="C97" s="41"/>
      <c r="D97" s="11"/>
      <c r="E97" s="7"/>
      <c r="F97" s="7"/>
      <c r="G97" s="30"/>
      <c r="H97" s="85"/>
      <c r="I97" s="86"/>
      <c r="J97" s="12"/>
    </row>
    <row r="98" spans="1:10" s="13" customFormat="1">
      <c r="A98" s="9"/>
      <c r="B98" s="10"/>
      <c r="C98" s="41"/>
      <c r="D98" s="11"/>
      <c r="E98" s="7"/>
      <c r="F98" s="7"/>
      <c r="G98" s="30"/>
      <c r="H98" s="85"/>
      <c r="I98" s="86"/>
      <c r="J98" s="12"/>
    </row>
    <row r="99" spans="1:10" s="13" customFormat="1">
      <c r="A99" s="9"/>
      <c r="B99" s="10"/>
      <c r="C99" s="41"/>
      <c r="D99" s="11"/>
      <c r="E99" s="7"/>
      <c r="F99" s="7"/>
      <c r="G99" s="30"/>
      <c r="H99" s="85"/>
      <c r="I99" s="86"/>
      <c r="J99" s="12"/>
    </row>
    <row r="100" spans="1:10" s="13" customFormat="1">
      <c r="A100" s="9"/>
      <c r="B100" s="10"/>
      <c r="C100" s="41"/>
      <c r="D100" s="11"/>
      <c r="E100" s="7"/>
      <c r="F100" s="7"/>
      <c r="G100" s="30"/>
      <c r="H100" s="85"/>
      <c r="I100" s="86"/>
      <c r="J100" s="12"/>
    </row>
    <row r="101" spans="1:10" s="13" customFormat="1">
      <c r="A101" s="9"/>
      <c r="B101" s="10"/>
      <c r="C101" s="41"/>
      <c r="D101" s="11"/>
      <c r="E101" s="7"/>
      <c r="F101" s="7"/>
      <c r="G101" s="30"/>
      <c r="H101" s="85"/>
      <c r="I101" s="86"/>
      <c r="J101" s="12"/>
    </row>
    <row r="102" spans="1:10" s="13" customFormat="1">
      <c r="A102" s="9"/>
      <c r="B102" s="10"/>
      <c r="C102" s="41"/>
      <c r="D102" s="11"/>
      <c r="E102" s="7"/>
      <c r="F102" s="7"/>
      <c r="G102" s="30"/>
      <c r="H102" s="85"/>
      <c r="I102" s="86"/>
      <c r="J102" s="12"/>
    </row>
    <row r="103" spans="1:10" s="13" customFormat="1">
      <c r="A103" s="9"/>
      <c r="B103" s="10"/>
      <c r="C103" s="41"/>
      <c r="D103" s="11"/>
      <c r="E103" s="7"/>
      <c r="F103" s="7"/>
      <c r="G103" s="30"/>
      <c r="H103" s="85"/>
      <c r="I103" s="86"/>
      <c r="J103" s="12"/>
    </row>
    <row r="104" spans="1:10" s="13" customFormat="1">
      <c r="A104" s="9"/>
      <c r="B104" s="10"/>
      <c r="C104" s="41"/>
      <c r="D104" s="11"/>
      <c r="E104" s="7"/>
      <c r="F104" s="7"/>
      <c r="G104" s="30"/>
      <c r="H104" s="85"/>
      <c r="I104" s="86"/>
      <c r="J104" s="12"/>
    </row>
    <row r="105" spans="1:10" s="13" customFormat="1">
      <c r="A105" s="9"/>
      <c r="B105" s="10"/>
      <c r="C105" s="41"/>
      <c r="D105" s="11"/>
      <c r="E105" s="7"/>
      <c r="F105" s="7"/>
      <c r="G105" s="30"/>
      <c r="H105" s="85"/>
      <c r="I105" s="86"/>
      <c r="J105" s="12"/>
    </row>
    <row r="106" spans="1:10" s="13" customFormat="1">
      <c r="A106" s="9"/>
      <c r="B106" s="10"/>
      <c r="C106" s="41"/>
      <c r="D106" s="11"/>
      <c r="E106" s="7"/>
      <c r="F106" s="7"/>
      <c r="G106" s="30"/>
      <c r="H106" s="85"/>
      <c r="I106" s="86"/>
      <c r="J106" s="12"/>
    </row>
    <row r="107" spans="1:10" s="13" customFormat="1">
      <c r="A107" s="9"/>
      <c r="B107" s="10"/>
      <c r="C107" s="41"/>
      <c r="D107" s="11"/>
      <c r="E107" s="7"/>
      <c r="F107" s="7"/>
      <c r="G107" s="30"/>
      <c r="H107" s="85"/>
      <c r="I107" s="86"/>
      <c r="J107" s="12"/>
    </row>
    <row r="108" spans="1:10" s="13" customFormat="1">
      <c r="A108" s="9"/>
      <c r="B108" s="10"/>
      <c r="C108" s="41"/>
      <c r="D108" s="11"/>
      <c r="E108" s="7"/>
      <c r="F108" s="7"/>
      <c r="G108" s="30"/>
      <c r="H108" s="85"/>
      <c r="I108" s="86"/>
      <c r="J108" s="12"/>
    </row>
    <row r="109" spans="1:10" s="13" customFormat="1">
      <c r="A109" s="9"/>
      <c r="B109" s="10"/>
      <c r="C109" s="41"/>
      <c r="D109" s="11"/>
      <c r="E109" s="7"/>
      <c r="F109" s="7"/>
      <c r="G109" s="30"/>
      <c r="H109" s="85"/>
      <c r="I109" s="86"/>
      <c r="J109" s="12"/>
    </row>
    <row r="110" spans="1:10" s="13" customFormat="1">
      <c r="A110" s="9"/>
      <c r="B110" s="10"/>
      <c r="C110" s="41"/>
      <c r="D110" s="11"/>
      <c r="E110" s="7"/>
      <c r="F110" s="7"/>
      <c r="G110" s="30"/>
      <c r="H110" s="85"/>
      <c r="I110" s="86"/>
      <c r="J110" s="12"/>
    </row>
    <row r="111" spans="1:10" s="13" customFormat="1">
      <c r="A111" s="9"/>
      <c r="B111" s="10"/>
      <c r="C111" s="41"/>
      <c r="D111" s="11"/>
      <c r="E111" s="7"/>
      <c r="F111" s="7"/>
      <c r="G111" s="30"/>
      <c r="H111" s="85"/>
      <c r="I111" s="86"/>
      <c r="J111" s="12"/>
    </row>
    <row r="112" spans="1:10" s="13" customFormat="1">
      <c r="A112" s="9"/>
      <c r="B112" s="10"/>
      <c r="C112" s="41"/>
      <c r="D112" s="11"/>
      <c r="E112" s="7"/>
      <c r="F112" s="7"/>
      <c r="G112" s="30"/>
      <c r="H112" s="85"/>
      <c r="I112" s="86"/>
      <c r="J112" s="12"/>
    </row>
    <row r="113" spans="1:10" s="13" customFormat="1">
      <c r="A113" s="9"/>
      <c r="B113" s="10"/>
      <c r="C113" s="41"/>
      <c r="D113" s="11"/>
      <c r="E113" s="7"/>
      <c r="F113" s="7"/>
      <c r="G113" s="30"/>
      <c r="H113" s="85"/>
      <c r="I113" s="86"/>
      <c r="J113" s="12"/>
    </row>
    <row r="114" spans="1:10" s="13" customFormat="1">
      <c r="A114" s="9"/>
      <c r="B114" s="10"/>
      <c r="C114" s="41"/>
      <c r="D114" s="11"/>
      <c r="E114" s="7"/>
      <c r="F114" s="7"/>
      <c r="G114" s="30"/>
      <c r="H114" s="85"/>
      <c r="I114" s="86"/>
      <c r="J114" s="12"/>
    </row>
    <row r="115" spans="1:10" s="13" customFormat="1">
      <c r="A115" s="9"/>
      <c r="B115" s="10"/>
      <c r="C115" s="41"/>
      <c r="D115" s="11"/>
      <c r="E115" s="7"/>
      <c r="F115" s="7"/>
      <c r="G115" s="30"/>
      <c r="H115" s="85"/>
      <c r="I115" s="86"/>
      <c r="J115" s="12"/>
    </row>
    <row r="116" spans="1:10" s="13" customFormat="1">
      <c r="A116" s="9"/>
      <c r="B116" s="10"/>
      <c r="C116" s="41"/>
      <c r="D116" s="11"/>
      <c r="E116" s="7"/>
      <c r="F116" s="7"/>
      <c r="G116" s="30"/>
      <c r="H116" s="85"/>
      <c r="I116" s="86"/>
      <c r="J116" s="12"/>
    </row>
    <row r="117" spans="1:10" s="13" customFormat="1">
      <c r="A117" s="9"/>
      <c r="B117" s="10"/>
      <c r="C117" s="41"/>
      <c r="D117" s="11"/>
      <c r="E117" s="7"/>
      <c r="F117" s="7"/>
      <c r="G117" s="30"/>
      <c r="H117" s="85"/>
      <c r="I117" s="86"/>
      <c r="J117" s="12"/>
    </row>
    <row r="118" spans="1:10" s="13" customFormat="1">
      <c r="A118" s="9"/>
      <c r="B118" s="10"/>
      <c r="C118" s="41"/>
      <c r="D118" s="11"/>
      <c r="E118" s="7"/>
      <c r="F118" s="7"/>
      <c r="G118" s="30"/>
      <c r="H118" s="85"/>
      <c r="I118" s="86"/>
      <c r="J118" s="12"/>
    </row>
    <row r="119" spans="1:10" s="13" customFormat="1">
      <c r="A119" s="9"/>
      <c r="B119" s="10"/>
      <c r="C119" s="41"/>
      <c r="D119" s="11"/>
      <c r="E119" s="7"/>
      <c r="F119" s="7"/>
      <c r="G119" s="30"/>
      <c r="H119" s="85"/>
      <c r="I119" s="86"/>
      <c r="J119" s="12"/>
    </row>
    <row r="120" spans="1:10" s="13" customFormat="1">
      <c r="A120" s="9"/>
      <c r="B120" s="10"/>
      <c r="C120" s="41"/>
      <c r="D120" s="11"/>
      <c r="E120" s="7"/>
      <c r="F120" s="7"/>
      <c r="G120" s="30"/>
      <c r="H120" s="85"/>
      <c r="I120" s="86"/>
      <c r="J120" s="12"/>
    </row>
    <row r="121" spans="1:10" s="13" customFormat="1">
      <c r="A121" s="9"/>
      <c r="B121" s="10"/>
      <c r="C121" s="41"/>
      <c r="D121" s="11"/>
      <c r="E121" s="7"/>
      <c r="F121" s="7"/>
      <c r="G121" s="30"/>
      <c r="H121" s="85"/>
      <c r="I121" s="86"/>
      <c r="J121" s="12"/>
    </row>
    <row r="122" spans="1:10" s="13" customFormat="1">
      <c r="A122" s="9"/>
      <c r="B122" s="10"/>
      <c r="C122" s="41"/>
      <c r="D122" s="11"/>
      <c r="E122" s="7"/>
      <c r="F122" s="7"/>
      <c r="G122" s="30"/>
      <c r="H122" s="85"/>
      <c r="I122" s="86"/>
      <c r="J122" s="12"/>
    </row>
    <row r="123" spans="1:10" s="13" customFormat="1">
      <c r="A123" s="9"/>
      <c r="B123" s="10"/>
      <c r="C123" s="41"/>
      <c r="D123" s="11"/>
      <c r="E123" s="7"/>
      <c r="F123" s="7"/>
      <c r="G123" s="30"/>
      <c r="H123" s="85"/>
      <c r="I123" s="86"/>
      <c r="J123" s="12"/>
    </row>
    <row r="124" spans="1:10" s="13" customFormat="1">
      <c r="A124" s="9"/>
      <c r="B124" s="10"/>
      <c r="C124" s="41"/>
      <c r="D124" s="11"/>
      <c r="E124" s="7"/>
      <c r="F124" s="7"/>
      <c r="G124" s="30"/>
      <c r="H124" s="85"/>
      <c r="I124" s="86"/>
      <c r="J124" s="12"/>
    </row>
    <row r="125" spans="1:10" s="13" customFormat="1">
      <c r="A125" s="9"/>
      <c r="B125" s="10"/>
      <c r="C125" s="41"/>
      <c r="D125" s="11"/>
      <c r="E125" s="7"/>
      <c r="F125" s="7"/>
      <c r="G125" s="30"/>
      <c r="H125" s="85"/>
      <c r="I125" s="86"/>
      <c r="J125" s="12"/>
    </row>
    <row r="126" spans="1:10" s="13" customFormat="1">
      <c r="A126" s="9"/>
      <c r="B126" s="10"/>
      <c r="C126" s="41"/>
      <c r="D126" s="11"/>
      <c r="E126" s="7"/>
      <c r="F126" s="7"/>
      <c r="G126" s="30"/>
      <c r="H126" s="85"/>
      <c r="I126" s="86"/>
      <c r="J126" s="12"/>
    </row>
    <row r="127" spans="1:10" s="13" customFormat="1">
      <c r="A127" s="9"/>
      <c r="B127" s="10"/>
      <c r="C127" s="41"/>
      <c r="D127" s="11"/>
      <c r="E127" s="7"/>
      <c r="F127" s="7"/>
      <c r="G127" s="30"/>
      <c r="H127" s="85"/>
      <c r="I127" s="86"/>
      <c r="J127" s="12"/>
    </row>
    <row r="128" spans="1:10" s="13" customFormat="1">
      <c r="A128" s="9"/>
      <c r="B128" s="10"/>
      <c r="C128" s="41"/>
      <c r="D128" s="11"/>
      <c r="E128" s="7"/>
      <c r="F128" s="7"/>
      <c r="G128" s="30"/>
      <c r="H128" s="85"/>
      <c r="I128" s="86"/>
      <c r="J128" s="12"/>
    </row>
    <row r="129" spans="1:10" s="13" customFormat="1">
      <c r="A129" s="9"/>
      <c r="B129" s="10"/>
      <c r="C129" s="41"/>
      <c r="D129" s="11"/>
      <c r="E129" s="7"/>
      <c r="F129" s="7"/>
      <c r="G129" s="30"/>
      <c r="H129" s="85"/>
      <c r="I129" s="86"/>
      <c r="J129" s="12"/>
    </row>
    <row r="130" spans="1:10" s="13" customFormat="1">
      <c r="A130" s="9"/>
      <c r="B130" s="10"/>
      <c r="C130" s="41"/>
      <c r="D130" s="11"/>
      <c r="E130" s="7"/>
      <c r="F130" s="7"/>
      <c r="G130" s="30"/>
      <c r="H130" s="85"/>
      <c r="I130" s="86"/>
      <c r="J130" s="12"/>
    </row>
    <row r="131" spans="1:10" s="13" customFormat="1">
      <c r="A131" s="9"/>
      <c r="B131" s="10"/>
      <c r="C131" s="41"/>
      <c r="D131" s="11"/>
      <c r="E131" s="7"/>
      <c r="F131" s="7"/>
      <c r="G131" s="30"/>
      <c r="H131" s="85"/>
      <c r="I131" s="86"/>
      <c r="J131" s="12"/>
    </row>
    <row r="132" spans="1:10" s="13" customFormat="1">
      <c r="A132" s="9"/>
      <c r="B132" s="10"/>
      <c r="C132" s="41"/>
      <c r="D132" s="11"/>
      <c r="E132" s="7"/>
      <c r="F132" s="7"/>
      <c r="G132" s="30"/>
      <c r="H132" s="85"/>
      <c r="I132" s="86"/>
      <c r="J132" s="12"/>
    </row>
    <row r="133" spans="1:10" s="13" customFormat="1">
      <c r="A133" s="9"/>
      <c r="B133" s="10"/>
      <c r="C133" s="41"/>
      <c r="D133" s="11"/>
      <c r="E133" s="7"/>
      <c r="F133" s="7"/>
      <c r="G133" s="30"/>
      <c r="H133" s="85"/>
      <c r="I133" s="86"/>
      <c r="J133" s="12"/>
    </row>
    <row r="134" spans="1:10" s="13" customFormat="1">
      <c r="A134" s="9"/>
      <c r="B134" s="10"/>
      <c r="C134" s="41"/>
      <c r="D134" s="11"/>
      <c r="E134" s="7"/>
      <c r="F134" s="7"/>
      <c r="G134" s="30"/>
      <c r="H134" s="85"/>
      <c r="I134" s="86"/>
      <c r="J134" s="12"/>
    </row>
    <row r="135" spans="1:10" s="13" customFormat="1">
      <c r="A135" s="9"/>
      <c r="B135" s="10"/>
      <c r="C135" s="41"/>
      <c r="D135" s="11"/>
      <c r="E135" s="7"/>
      <c r="F135" s="7"/>
      <c r="G135" s="30"/>
      <c r="H135" s="85"/>
      <c r="I135" s="86"/>
      <c r="J135" s="12"/>
    </row>
    <row r="136" spans="1:10" s="13" customFormat="1">
      <c r="A136" s="9"/>
      <c r="B136" s="10"/>
      <c r="C136" s="41"/>
      <c r="D136" s="11"/>
      <c r="E136" s="7"/>
      <c r="F136" s="7"/>
      <c r="G136" s="30"/>
      <c r="H136" s="85"/>
      <c r="I136" s="86"/>
      <c r="J136" s="12"/>
    </row>
    <row r="137" spans="1:10" s="13" customFormat="1">
      <c r="A137" s="9"/>
      <c r="B137" s="10"/>
      <c r="C137" s="41"/>
      <c r="D137" s="11"/>
      <c r="E137" s="7"/>
      <c r="F137" s="7"/>
      <c r="G137" s="30"/>
      <c r="H137" s="85"/>
      <c r="I137" s="86"/>
      <c r="J137" s="12"/>
    </row>
    <row r="138" spans="1:10" s="13" customFormat="1">
      <c r="A138" s="9"/>
      <c r="B138" s="10"/>
      <c r="C138" s="41"/>
      <c r="D138" s="11"/>
      <c r="E138" s="7"/>
      <c r="F138" s="7"/>
      <c r="G138" s="30"/>
      <c r="H138" s="85"/>
      <c r="I138" s="86"/>
      <c r="J138" s="12"/>
    </row>
    <row r="139" spans="1:10" s="13" customFormat="1">
      <c r="A139" s="9"/>
      <c r="B139" s="10"/>
      <c r="C139" s="41"/>
      <c r="D139" s="11"/>
      <c r="E139" s="7"/>
      <c r="F139" s="7"/>
      <c r="G139" s="30"/>
      <c r="H139" s="85"/>
      <c r="I139" s="86"/>
      <c r="J139" s="12"/>
    </row>
    <row r="140" spans="1:10" s="13" customFormat="1">
      <c r="A140" s="9"/>
      <c r="B140" s="10"/>
      <c r="C140" s="41"/>
      <c r="D140" s="11"/>
      <c r="E140" s="7"/>
      <c r="F140" s="7"/>
      <c r="G140" s="30"/>
      <c r="H140" s="85"/>
      <c r="I140" s="86"/>
      <c r="J140" s="12"/>
    </row>
    <row r="141" spans="1:10" s="13" customFormat="1">
      <c r="A141" s="9"/>
      <c r="B141" s="10"/>
      <c r="C141" s="41"/>
      <c r="D141" s="11"/>
      <c r="E141" s="7"/>
      <c r="F141" s="7"/>
      <c r="G141" s="30"/>
      <c r="H141" s="85"/>
      <c r="I141" s="86"/>
      <c r="J141" s="12"/>
    </row>
    <row r="142" spans="1:10" s="13" customFormat="1">
      <c r="A142" s="9"/>
      <c r="B142" s="10"/>
      <c r="C142" s="41"/>
      <c r="D142" s="11"/>
      <c r="E142" s="7"/>
      <c r="F142" s="7"/>
      <c r="G142" s="30"/>
      <c r="H142" s="85"/>
      <c r="I142" s="86"/>
      <c r="J142" s="12"/>
    </row>
    <row r="143" spans="1:10" s="13" customFormat="1">
      <c r="A143" s="9"/>
      <c r="B143" s="10"/>
      <c r="C143" s="41"/>
      <c r="D143" s="11"/>
      <c r="E143" s="7"/>
      <c r="F143" s="7"/>
      <c r="G143" s="30"/>
      <c r="H143" s="85"/>
      <c r="I143" s="86"/>
      <c r="J143" s="12"/>
    </row>
    <row r="144" spans="1:10" s="13" customFormat="1">
      <c r="A144" s="9"/>
      <c r="B144" s="10"/>
      <c r="C144" s="41"/>
      <c r="D144" s="11"/>
      <c r="E144" s="7"/>
      <c r="F144" s="7"/>
      <c r="G144" s="30"/>
      <c r="H144" s="85"/>
      <c r="I144" s="86"/>
      <c r="J144" s="12"/>
    </row>
    <row r="145" spans="1:10" s="13" customFormat="1">
      <c r="A145" s="9"/>
      <c r="B145" s="10"/>
      <c r="C145" s="41"/>
      <c r="D145" s="11"/>
      <c r="E145" s="7"/>
      <c r="F145" s="7"/>
      <c r="G145" s="30"/>
      <c r="H145" s="85"/>
      <c r="I145" s="86"/>
      <c r="J145" s="12"/>
    </row>
    <row r="146" spans="1:10" s="13" customFormat="1">
      <c r="A146" s="9"/>
      <c r="B146" s="10"/>
      <c r="C146" s="41"/>
      <c r="D146" s="11"/>
      <c r="E146" s="7"/>
      <c r="F146" s="7"/>
      <c r="G146" s="30"/>
      <c r="H146" s="85"/>
      <c r="I146" s="86"/>
      <c r="J146" s="12"/>
    </row>
    <row r="147" spans="1:10" s="13" customFormat="1">
      <c r="A147" s="9"/>
      <c r="B147" s="10"/>
      <c r="C147" s="41"/>
      <c r="D147" s="11"/>
      <c r="E147" s="7"/>
      <c r="F147" s="7"/>
      <c r="G147" s="30"/>
      <c r="H147" s="85"/>
      <c r="I147" s="86"/>
      <c r="J147" s="12"/>
    </row>
    <row r="148" spans="1:10" s="13" customFormat="1">
      <c r="A148" s="9"/>
      <c r="B148" s="10"/>
      <c r="C148" s="41"/>
      <c r="D148" s="11"/>
      <c r="E148" s="7"/>
      <c r="F148" s="7"/>
      <c r="G148" s="30"/>
      <c r="H148" s="85"/>
      <c r="I148" s="86"/>
      <c r="J148" s="12"/>
    </row>
    <row r="149" spans="1:10" s="13" customFormat="1">
      <c r="A149" s="9"/>
      <c r="B149" s="10"/>
      <c r="C149" s="41"/>
      <c r="D149" s="11"/>
      <c r="E149" s="7"/>
      <c r="F149" s="7"/>
      <c r="G149" s="30"/>
      <c r="H149" s="85"/>
      <c r="I149" s="86"/>
      <c r="J149" s="12"/>
    </row>
    <row r="150" spans="1:10" s="13" customFormat="1">
      <c r="A150" s="9"/>
      <c r="B150" s="10"/>
      <c r="C150" s="41"/>
      <c r="D150" s="11"/>
      <c r="E150" s="7"/>
      <c r="F150" s="7"/>
      <c r="G150" s="30"/>
      <c r="H150" s="85"/>
      <c r="I150" s="86"/>
      <c r="J150" s="12"/>
    </row>
    <row r="151" spans="1:10" s="13" customFormat="1">
      <c r="A151" s="9"/>
      <c r="B151" s="10"/>
      <c r="C151" s="41"/>
      <c r="D151" s="11"/>
      <c r="E151" s="7"/>
      <c r="F151" s="7"/>
      <c r="G151" s="30"/>
      <c r="H151" s="85"/>
      <c r="I151" s="86"/>
      <c r="J151" s="12"/>
    </row>
    <row r="152" spans="1:10" s="13" customFormat="1">
      <c r="A152" s="9"/>
      <c r="B152" s="10"/>
      <c r="C152" s="41"/>
      <c r="D152" s="11"/>
      <c r="E152" s="7"/>
      <c r="F152" s="7"/>
      <c r="G152" s="30"/>
      <c r="H152" s="85"/>
      <c r="I152" s="86"/>
      <c r="J152" s="12"/>
    </row>
    <row r="153" spans="1:10" s="13" customFormat="1">
      <c r="A153" s="9"/>
      <c r="B153" s="10"/>
      <c r="C153" s="41"/>
      <c r="D153" s="11"/>
      <c r="E153" s="7"/>
      <c r="F153" s="7"/>
      <c r="G153" s="30"/>
      <c r="H153" s="85"/>
      <c r="I153" s="86"/>
      <c r="J153" s="12"/>
    </row>
    <row r="154" spans="1:10" s="13" customFormat="1">
      <c r="A154" s="9"/>
      <c r="B154" s="10"/>
      <c r="C154" s="41"/>
      <c r="D154" s="11"/>
      <c r="E154" s="7"/>
      <c r="F154" s="7"/>
      <c r="G154" s="30"/>
      <c r="H154" s="85"/>
      <c r="I154" s="86"/>
      <c r="J154" s="12"/>
    </row>
    <row r="155" spans="1:10" s="13" customFormat="1">
      <c r="A155" s="9"/>
      <c r="B155" s="10"/>
      <c r="C155" s="41"/>
      <c r="D155" s="11"/>
      <c r="E155" s="7"/>
      <c r="F155" s="7"/>
      <c r="G155" s="30"/>
      <c r="H155" s="85"/>
      <c r="I155" s="86"/>
      <c r="J155" s="12"/>
    </row>
    <row r="156" spans="1:10" s="13" customFormat="1">
      <c r="A156" s="9"/>
      <c r="B156" s="10"/>
      <c r="C156" s="41"/>
      <c r="D156" s="11"/>
      <c r="E156" s="7"/>
      <c r="F156" s="7"/>
      <c r="G156" s="30"/>
      <c r="H156" s="85"/>
      <c r="I156" s="86"/>
      <c r="J156" s="12"/>
    </row>
    <row r="157" spans="1:10" s="13" customFormat="1">
      <c r="A157" s="9"/>
      <c r="B157" s="10"/>
      <c r="C157" s="41"/>
      <c r="D157" s="11"/>
      <c r="E157" s="7"/>
      <c r="F157" s="7"/>
      <c r="G157" s="30"/>
      <c r="H157" s="85"/>
      <c r="I157" s="86"/>
      <c r="J157" s="12"/>
    </row>
    <row r="158" spans="1:10" s="13" customFormat="1">
      <c r="A158" s="9"/>
      <c r="B158" s="10"/>
      <c r="C158" s="41"/>
      <c r="D158" s="11"/>
      <c r="E158" s="7"/>
      <c r="F158" s="7"/>
      <c r="G158" s="30"/>
      <c r="H158" s="85"/>
      <c r="I158" s="86"/>
      <c r="J158" s="12"/>
    </row>
    <row r="159" spans="1:10" s="13" customFormat="1">
      <c r="A159" s="9"/>
      <c r="B159" s="10"/>
      <c r="C159" s="41"/>
      <c r="D159" s="11"/>
      <c r="E159" s="7"/>
      <c r="F159" s="7"/>
      <c r="G159" s="30"/>
      <c r="H159" s="85"/>
      <c r="I159" s="86"/>
      <c r="J159" s="12"/>
    </row>
    <row r="160" spans="1:10" s="13" customFormat="1">
      <c r="A160" s="9"/>
      <c r="B160" s="10"/>
      <c r="C160" s="41"/>
      <c r="D160" s="11"/>
      <c r="E160" s="7"/>
      <c r="F160" s="7"/>
      <c r="G160" s="30"/>
      <c r="H160" s="85"/>
      <c r="I160" s="86"/>
      <c r="J160" s="12"/>
    </row>
    <row r="161" spans="1:10" s="13" customFormat="1">
      <c r="A161" s="9"/>
      <c r="B161" s="10"/>
      <c r="C161" s="41"/>
      <c r="D161" s="11"/>
      <c r="E161" s="7"/>
      <c r="F161" s="7"/>
      <c r="G161" s="30"/>
      <c r="H161" s="85"/>
      <c r="I161" s="86"/>
      <c r="J161" s="12"/>
    </row>
    <row r="162" spans="1:10" s="13" customFormat="1">
      <c r="A162" s="9"/>
      <c r="B162" s="10"/>
      <c r="C162" s="41"/>
      <c r="D162" s="11"/>
      <c r="E162" s="7"/>
      <c r="F162" s="7"/>
      <c r="G162" s="30"/>
      <c r="H162" s="85"/>
      <c r="I162" s="86"/>
      <c r="J162" s="12"/>
    </row>
    <row r="163" spans="1:10" s="13" customFormat="1">
      <c r="A163" s="9"/>
      <c r="B163" s="10"/>
      <c r="C163" s="41"/>
      <c r="D163" s="11"/>
      <c r="E163" s="7"/>
      <c r="F163" s="7"/>
      <c r="G163" s="30"/>
      <c r="H163" s="85"/>
      <c r="I163" s="86"/>
      <c r="J163" s="12"/>
    </row>
    <row r="164" spans="1:10" s="13" customFormat="1">
      <c r="A164" s="9"/>
      <c r="B164" s="10"/>
      <c r="C164" s="41"/>
      <c r="D164" s="11"/>
      <c r="E164" s="7"/>
      <c r="F164" s="7"/>
      <c r="G164" s="30"/>
      <c r="H164" s="85"/>
      <c r="I164" s="86"/>
      <c r="J164" s="12"/>
    </row>
    <row r="165" spans="1:10" s="13" customFormat="1">
      <c r="A165" s="9"/>
      <c r="B165" s="10"/>
      <c r="C165" s="41"/>
      <c r="D165" s="11"/>
      <c r="E165" s="7"/>
      <c r="F165" s="7"/>
      <c r="G165" s="30"/>
      <c r="H165" s="85"/>
      <c r="I165" s="86"/>
      <c r="J165" s="12"/>
    </row>
    <row r="166" spans="1:10" s="13" customFormat="1">
      <c r="A166" s="9"/>
      <c r="B166" s="10"/>
      <c r="C166" s="41"/>
      <c r="D166" s="11"/>
      <c r="E166" s="7"/>
      <c r="F166" s="7"/>
      <c r="G166" s="30"/>
      <c r="H166" s="85"/>
      <c r="I166" s="86"/>
      <c r="J166" s="12"/>
    </row>
    <row r="167" spans="1:10" s="13" customFormat="1">
      <c r="A167" s="9"/>
      <c r="B167" s="10"/>
      <c r="C167" s="41"/>
      <c r="D167" s="11"/>
      <c r="E167" s="7"/>
      <c r="F167" s="7"/>
      <c r="G167" s="30"/>
      <c r="H167" s="85"/>
      <c r="I167" s="86"/>
      <c r="J167" s="12"/>
    </row>
    <row r="168" spans="1:10" s="13" customFormat="1">
      <c r="A168" s="9"/>
      <c r="B168" s="10"/>
      <c r="C168" s="41"/>
      <c r="D168" s="11"/>
      <c r="E168" s="7"/>
      <c r="F168" s="7"/>
      <c r="G168" s="30"/>
      <c r="H168" s="85"/>
      <c r="I168" s="86"/>
      <c r="J168" s="12"/>
    </row>
    <row r="169" spans="1:10" s="13" customFormat="1">
      <c r="A169" s="9"/>
      <c r="B169" s="10"/>
      <c r="C169" s="41"/>
      <c r="D169" s="11"/>
      <c r="E169" s="7"/>
      <c r="F169" s="7"/>
      <c r="G169" s="30"/>
      <c r="H169" s="85"/>
      <c r="I169" s="86"/>
      <c r="J169" s="12"/>
    </row>
    <row r="170" spans="1:10" s="13" customFormat="1">
      <c r="A170" s="9"/>
      <c r="B170" s="10"/>
      <c r="C170" s="41"/>
      <c r="D170" s="11"/>
      <c r="E170" s="7"/>
      <c r="F170" s="7"/>
      <c r="G170" s="30"/>
      <c r="H170" s="85"/>
      <c r="I170" s="86"/>
      <c r="J170" s="12"/>
    </row>
    <row r="171" spans="1:10" s="13" customFormat="1">
      <c r="A171" s="9"/>
      <c r="B171" s="10"/>
      <c r="C171" s="41"/>
      <c r="D171" s="11"/>
      <c r="E171" s="7"/>
      <c r="F171" s="7"/>
      <c r="G171" s="30"/>
      <c r="H171" s="85"/>
      <c r="I171" s="86"/>
      <c r="J171" s="12"/>
    </row>
    <row r="172" spans="1:10" s="13" customFormat="1">
      <c r="A172" s="9"/>
      <c r="B172" s="10"/>
      <c r="C172" s="41"/>
      <c r="D172" s="11"/>
      <c r="E172" s="7"/>
      <c r="F172" s="7"/>
      <c r="G172" s="30"/>
      <c r="H172" s="85"/>
      <c r="I172" s="86"/>
      <c r="J172" s="12"/>
    </row>
    <row r="173" spans="1:10" s="13" customFormat="1">
      <c r="A173" s="9"/>
      <c r="B173" s="10"/>
      <c r="C173" s="41"/>
      <c r="D173" s="11"/>
      <c r="E173" s="7"/>
      <c r="F173" s="7"/>
      <c r="G173" s="30"/>
      <c r="H173" s="85"/>
      <c r="I173" s="86"/>
      <c r="J173" s="12"/>
    </row>
    <row r="174" spans="1:10" s="13" customFormat="1">
      <c r="A174" s="9"/>
      <c r="B174" s="10"/>
      <c r="C174" s="41"/>
      <c r="D174" s="11"/>
      <c r="E174" s="7"/>
      <c r="F174" s="7"/>
      <c r="G174" s="30"/>
      <c r="H174" s="85"/>
      <c r="I174" s="86"/>
      <c r="J174" s="12"/>
    </row>
    <row r="175" spans="1:10" s="13" customFormat="1">
      <c r="A175" s="9"/>
      <c r="B175" s="10"/>
      <c r="C175" s="41"/>
      <c r="D175" s="11"/>
      <c r="E175" s="7"/>
      <c r="F175" s="7"/>
      <c r="G175" s="30"/>
      <c r="H175" s="85"/>
      <c r="I175" s="86"/>
      <c r="J175" s="12"/>
    </row>
    <row r="176" spans="1:10" s="13" customFormat="1">
      <c r="A176" s="9"/>
      <c r="B176" s="10"/>
      <c r="C176" s="41"/>
      <c r="D176" s="11"/>
      <c r="E176" s="7"/>
      <c r="F176" s="7"/>
      <c r="G176" s="30"/>
      <c r="H176" s="85"/>
      <c r="I176" s="86"/>
      <c r="J176" s="12"/>
    </row>
    <row r="177" spans="1:10" s="13" customFormat="1">
      <c r="A177" s="9"/>
      <c r="B177" s="10"/>
      <c r="C177" s="41"/>
      <c r="D177" s="11"/>
      <c r="E177" s="7"/>
      <c r="F177" s="7"/>
      <c r="G177" s="30"/>
      <c r="H177" s="85"/>
      <c r="I177" s="86"/>
      <c r="J177" s="12"/>
    </row>
    <row r="178" spans="1:10" s="13" customFormat="1">
      <c r="A178" s="9"/>
      <c r="B178" s="10"/>
      <c r="C178" s="41"/>
      <c r="D178" s="11"/>
      <c r="E178" s="7"/>
      <c r="F178" s="7"/>
      <c r="G178" s="30"/>
      <c r="H178" s="85"/>
      <c r="I178" s="86"/>
      <c r="J178" s="12"/>
    </row>
    <row r="179" spans="1:10" s="13" customFormat="1">
      <c r="A179" s="9"/>
      <c r="B179" s="10"/>
      <c r="C179" s="41"/>
      <c r="D179" s="11"/>
      <c r="E179" s="7"/>
      <c r="F179" s="7"/>
      <c r="G179" s="30"/>
      <c r="H179" s="85"/>
      <c r="I179" s="86"/>
      <c r="J179" s="12"/>
    </row>
    <row r="180" spans="1:10" s="13" customFormat="1">
      <c r="A180" s="9"/>
      <c r="B180" s="10"/>
      <c r="C180" s="41"/>
      <c r="D180" s="11"/>
      <c r="E180" s="7"/>
      <c r="F180" s="7"/>
      <c r="G180" s="30"/>
      <c r="H180" s="85"/>
      <c r="I180" s="86"/>
      <c r="J180" s="12"/>
    </row>
    <row r="181" spans="1:10" s="13" customFormat="1">
      <c r="A181" s="9"/>
      <c r="B181" s="10"/>
      <c r="C181" s="41"/>
      <c r="D181" s="11"/>
      <c r="E181" s="7"/>
      <c r="F181" s="7"/>
      <c r="G181" s="30"/>
      <c r="H181" s="85"/>
      <c r="I181" s="86"/>
      <c r="J181" s="12"/>
    </row>
    <row r="182" spans="1:10" s="13" customFormat="1">
      <c r="A182" s="9"/>
      <c r="B182" s="10"/>
      <c r="C182" s="41"/>
      <c r="D182" s="11"/>
      <c r="E182" s="7"/>
      <c r="F182" s="7"/>
      <c r="G182" s="30"/>
      <c r="H182" s="85"/>
      <c r="I182" s="86"/>
      <c r="J182" s="12"/>
    </row>
    <row r="183" spans="1:10" s="13" customFormat="1">
      <c r="A183" s="9"/>
      <c r="B183" s="10"/>
      <c r="C183" s="41"/>
      <c r="D183" s="11"/>
      <c r="E183" s="7"/>
      <c r="F183" s="7"/>
      <c r="G183" s="30"/>
      <c r="H183" s="85"/>
      <c r="I183" s="86"/>
      <c r="J183" s="12"/>
    </row>
    <row r="184" spans="1:10" s="13" customFormat="1">
      <c r="A184" s="9"/>
      <c r="B184" s="10"/>
      <c r="C184" s="41"/>
      <c r="D184" s="11"/>
      <c r="E184" s="7"/>
      <c r="F184" s="7"/>
      <c r="G184" s="30"/>
      <c r="H184" s="85"/>
      <c r="I184" s="86"/>
      <c r="J184" s="12"/>
    </row>
    <row r="185" spans="1:10" s="13" customFormat="1">
      <c r="A185" s="9"/>
      <c r="B185" s="10"/>
      <c r="C185" s="41"/>
      <c r="D185" s="11"/>
      <c r="E185" s="7"/>
      <c r="F185" s="7"/>
      <c r="G185" s="30"/>
      <c r="H185" s="85"/>
      <c r="I185" s="86"/>
      <c r="J185" s="12"/>
    </row>
    <row r="186" spans="1:10" s="13" customFormat="1">
      <c r="A186" s="9"/>
      <c r="B186" s="10"/>
      <c r="C186" s="41"/>
      <c r="D186" s="11"/>
      <c r="E186" s="7"/>
      <c r="F186" s="7"/>
      <c r="G186" s="30"/>
      <c r="H186" s="85"/>
      <c r="I186" s="86"/>
      <c r="J186" s="12"/>
    </row>
    <row r="187" spans="1:10" s="13" customFormat="1">
      <c r="A187" s="9"/>
      <c r="B187" s="10"/>
      <c r="C187" s="41"/>
      <c r="D187" s="11"/>
      <c r="E187" s="7"/>
      <c r="F187" s="7"/>
      <c r="G187" s="30"/>
      <c r="H187" s="85"/>
      <c r="I187" s="86"/>
      <c r="J187" s="12"/>
    </row>
    <row r="188" spans="1:10" s="13" customFormat="1">
      <c r="A188" s="9"/>
      <c r="B188" s="10"/>
      <c r="C188" s="41"/>
      <c r="D188" s="11"/>
      <c r="E188" s="7"/>
      <c r="F188" s="7"/>
      <c r="G188" s="30"/>
      <c r="H188" s="85"/>
      <c r="I188" s="86"/>
      <c r="J188" s="12"/>
    </row>
    <row r="189" spans="1:10" s="13" customFormat="1">
      <c r="A189" s="9"/>
      <c r="B189" s="10"/>
      <c r="C189" s="41"/>
      <c r="D189" s="11"/>
      <c r="E189" s="7"/>
      <c r="F189" s="7"/>
      <c r="G189" s="30"/>
      <c r="H189" s="85"/>
      <c r="I189" s="86"/>
      <c r="J189" s="12"/>
    </row>
    <row r="190" spans="1:10" s="13" customFormat="1">
      <c r="A190" s="9"/>
      <c r="B190" s="10"/>
      <c r="C190" s="41"/>
      <c r="D190" s="11"/>
      <c r="E190" s="7"/>
      <c r="F190" s="7"/>
      <c r="G190" s="30"/>
      <c r="H190" s="85"/>
      <c r="I190" s="86"/>
      <c r="J190" s="12"/>
    </row>
    <row r="191" spans="1:10" s="13" customFormat="1">
      <c r="A191" s="9"/>
      <c r="B191" s="10"/>
      <c r="C191" s="41"/>
      <c r="D191" s="11"/>
      <c r="E191" s="7"/>
      <c r="F191" s="7"/>
      <c r="G191" s="30"/>
      <c r="H191" s="85"/>
      <c r="I191" s="86"/>
      <c r="J191" s="12"/>
    </row>
    <row r="192" spans="1:10" s="13" customFormat="1">
      <c r="A192" s="9"/>
      <c r="B192" s="10"/>
      <c r="C192" s="41"/>
      <c r="D192" s="11"/>
      <c r="E192" s="7"/>
      <c r="F192" s="7"/>
      <c r="G192" s="30"/>
      <c r="H192" s="85"/>
      <c r="I192" s="86"/>
      <c r="J192" s="12"/>
    </row>
    <row r="193" spans="1:10" s="13" customFormat="1">
      <c r="A193" s="9"/>
      <c r="B193" s="10"/>
      <c r="C193" s="41"/>
      <c r="D193" s="11"/>
      <c r="E193" s="7"/>
      <c r="F193" s="7"/>
      <c r="G193" s="30"/>
      <c r="H193" s="85"/>
      <c r="I193" s="86"/>
      <c r="J193" s="12"/>
    </row>
    <row r="194" spans="1:10" s="13" customFormat="1">
      <c r="A194" s="9"/>
      <c r="B194" s="10"/>
      <c r="C194" s="41"/>
      <c r="D194" s="11"/>
      <c r="E194" s="7"/>
      <c r="F194" s="7"/>
      <c r="G194" s="30"/>
      <c r="H194" s="85"/>
      <c r="I194" s="86"/>
      <c r="J194" s="12"/>
    </row>
    <row r="195" spans="1:10" s="13" customFormat="1">
      <c r="A195" s="9"/>
      <c r="B195" s="10"/>
      <c r="C195" s="41"/>
      <c r="D195" s="11"/>
      <c r="E195" s="7"/>
      <c r="F195" s="7"/>
      <c r="G195" s="30"/>
      <c r="H195" s="85"/>
      <c r="I195" s="86"/>
      <c r="J195" s="12"/>
    </row>
    <row r="196" spans="1:10" s="13" customFormat="1">
      <c r="A196" s="9"/>
      <c r="B196" s="10"/>
      <c r="C196" s="41"/>
      <c r="D196" s="11"/>
      <c r="E196" s="7"/>
      <c r="F196" s="7"/>
      <c r="G196" s="30"/>
      <c r="H196" s="85"/>
      <c r="I196" s="86"/>
      <c r="J196" s="12"/>
    </row>
    <row r="197" spans="1:10" s="13" customFormat="1">
      <c r="A197" s="9"/>
      <c r="B197" s="10"/>
      <c r="C197" s="41"/>
      <c r="D197" s="11"/>
      <c r="E197" s="7"/>
      <c r="F197" s="7"/>
      <c r="G197" s="30"/>
      <c r="H197" s="85"/>
      <c r="I197" s="86"/>
      <c r="J197" s="12"/>
    </row>
    <row r="198" spans="1:10" s="13" customFormat="1">
      <c r="A198" s="9"/>
      <c r="B198" s="10"/>
      <c r="C198" s="41"/>
      <c r="D198" s="11"/>
      <c r="E198" s="7"/>
      <c r="F198" s="7"/>
      <c r="G198" s="30"/>
      <c r="H198" s="85"/>
      <c r="I198" s="86"/>
      <c r="J198" s="12"/>
    </row>
    <row r="199" spans="1:10" s="13" customFormat="1">
      <c r="A199" s="9"/>
      <c r="B199" s="10"/>
      <c r="C199" s="41"/>
      <c r="D199" s="11"/>
      <c r="E199" s="7"/>
      <c r="F199" s="7"/>
      <c r="G199" s="30"/>
      <c r="H199" s="85"/>
      <c r="I199" s="86"/>
      <c r="J199" s="12"/>
    </row>
    <row r="200" spans="1:10" s="13" customFormat="1">
      <c r="A200" s="9"/>
      <c r="B200" s="10"/>
      <c r="C200" s="41"/>
      <c r="D200" s="11"/>
      <c r="E200" s="7"/>
      <c r="F200" s="7"/>
      <c r="G200" s="30"/>
      <c r="H200" s="85"/>
      <c r="I200" s="86"/>
      <c r="J200" s="12"/>
    </row>
    <row r="201" spans="1:10" s="13" customFormat="1">
      <c r="A201" s="9"/>
      <c r="B201" s="10"/>
      <c r="C201" s="41"/>
      <c r="D201" s="11"/>
      <c r="E201" s="7"/>
      <c r="F201" s="7"/>
      <c r="G201" s="30"/>
      <c r="H201" s="85"/>
      <c r="I201" s="86"/>
      <c r="J201" s="12"/>
    </row>
    <row r="202" spans="1:10" s="13" customFormat="1">
      <c r="A202" s="9"/>
      <c r="B202" s="10"/>
      <c r="C202" s="41"/>
      <c r="D202" s="11"/>
      <c r="E202" s="7"/>
      <c r="F202" s="7"/>
      <c r="G202" s="30"/>
      <c r="H202" s="85"/>
      <c r="I202" s="86"/>
      <c r="J202" s="12"/>
    </row>
    <row r="203" spans="1:10" s="13" customFormat="1">
      <c r="A203" s="9"/>
      <c r="B203" s="10"/>
      <c r="C203" s="41"/>
      <c r="D203" s="11"/>
      <c r="E203" s="7"/>
      <c r="F203" s="7"/>
      <c r="G203" s="30"/>
      <c r="H203" s="85"/>
      <c r="I203" s="86"/>
      <c r="J203" s="12"/>
    </row>
    <row r="204" spans="1:10" s="13" customFormat="1">
      <c r="A204" s="9"/>
      <c r="B204" s="10"/>
      <c r="C204" s="41"/>
      <c r="D204" s="11"/>
      <c r="E204" s="7"/>
      <c r="F204" s="7"/>
      <c r="G204" s="30"/>
      <c r="H204" s="85"/>
      <c r="I204" s="86"/>
      <c r="J204" s="12"/>
    </row>
    <row r="205" spans="1:10" s="13" customFormat="1">
      <c r="A205" s="9"/>
      <c r="B205" s="10"/>
      <c r="C205" s="41"/>
      <c r="D205" s="11"/>
      <c r="E205" s="7"/>
      <c r="F205" s="7"/>
      <c r="G205" s="30"/>
      <c r="H205" s="85"/>
      <c r="I205" s="86"/>
      <c r="J205" s="12"/>
    </row>
    <row r="206" spans="1:10" s="13" customFormat="1">
      <c r="A206" s="9"/>
      <c r="B206" s="10"/>
      <c r="C206" s="41"/>
      <c r="D206" s="11"/>
      <c r="E206" s="7"/>
      <c r="F206" s="7"/>
      <c r="G206" s="30"/>
      <c r="H206" s="85"/>
      <c r="I206" s="86"/>
      <c r="J206" s="12"/>
    </row>
    <row r="207" spans="1:10" s="13" customFormat="1">
      <c r="A207" s="9"/>
      <c r="B207" s="10"/>
      <c r="C207" s="41"/>
      <c r="D207" s="11"/>
      <c r="E207" s="7"/>
      <c r="F207" s="7"/>
      <c r="G207" s="30"/>
      <c r="H207" s="85"/>
      <c r="I207" s="86"/>
      <c r="J207" s="12"/>
    </row>
    <row r="208" spans="1:10" s="13" customFormat="1">
      <c r="A208" s="9"/>
      <c r="B208" s="10"/>
      <c r="C208" s="41"/>
      <c r="D208" s="11"/>
      <c r="E208" s="7"/>
      <c r="F208" s="7"/>
      <c r="G208" s="30"/>
      <c r="H208" s="85"/>
      <c r="I208" s="86"/>
      <c r="J208" s="12"/>
    </row>
    <row r="209" spans="1:10" s="13" customFormat="1">
      <c r="A209" s="9"/>
      <c r="B209" s="10"/>
      <c r="C209" s="41"/>
      <c r="D209" s="11"/>
      <c r="E209" s="7"/>
      <c r="F209" s="7"/>
      <c r="G209" s="30"/>
      <c r="H209" s="85"/>
      <c r="I209" s="86"/>
      <c r="J209" s="12"/>
    </row>
    <row r="210" spans="1:10" s="13" customFormat="1">
      <c r="A210" s="9"/>
      <c r="B210" s="10"/>
      <c r="C210" s="41"/>
      <c r="D210" s="11"/>
      <c r="E210" s="7"/>
      <c r="F210" s="7"/>
      <c r="G210" s="30"/>
      <c r="H210" s="85"/>
      <c r="I210" s="86"/>
      <c r="J210" s="12"/>
    </row>
    <row r="211" spans="1:10" s="13" customFormat="1">
      <c r="A211" s="9"/>
      <c r="B211" s="10"/>
      <c r="C211" s="41"/>
      <c r="D211" s="11"/>
      <c r="E211" s="7"/>
      <c r="F211" s="7"/>
      <c r="G211" s="30"/>
      <c r="H211" s="85"/>
      <c r="I211" s="86"/>
      <c r="J211" s="12"/>
    </row>
    <row r="212" spans="1:10" s="13" customFormat="1">
      <c r="A212" s="9"/>
      <c r="B212" s="10"/>
      <c r="C212" s="41"/>
      <c r="D212" s="11"/>
      <c r="E212" s="7"/>
      <c r="F212" s="7"/>
      <c r="G212" s="30"/>
      <c r="H212" s="85"/>
      <c r="I212" s="86"/>
      <c r="J212" s="12"/>
    </row>
    <row r="213" spans="1:10" s="13" customFormat="1">
      <c r="A213" s="9"/>
      <c r="B213" s="10"/>
      <c r="C213" s="41"/>
      <c r="D213" s="11"/>
      <c r="E213" s="7"/>
      <c r="F213" s="7"/>
      <c r="G213" s="30"/>
      <c r="H213" s="85"/>
      <c r="I213" s="86"/>
      <c r="J213" s="12"/>
    </row>
    <row r="214" spans="1:10" s="13" customFormat="1">
      <c r="A214" s="9"/>
      <c r="B214" s="10"/>
      <c r="C214" s="41"/>
      <c r="D214" s="11"/>
      <c r="E214" s="7"/>
      <c r="F214" s="7"/>
      <c r="G214" s="30"/>
      <c r="H214" s="85"/>
      <c r="I214" s="86"/>
      <c r="J214" s="12"/>
    </row>
    <row r="215" spans="1:10" s="13" customFormat="1">
      <c r="A215" s="9"/>
      <c r="B215" s="10"/>
      <c r="C215" s="41"/>
      <c r="D215" s="11"/>
      <c r="E215" s="7"/>
      <c r="F215" s="7"/>
      <c r="G215" s="30"/>
      <c r="H215" s="85"/>
      <c r="I215" s="86"/>
      <c r="J215" s="12"/>
    </row>
    <row r="216" spans="1:10" s="13" customFormat="1">
      <c r="A216" s="9"/>
      <c r="B216" s="10"/>
      <c r="C216" s="41"/>
      <c r="D216" s="11"/>
      <c r="E216" s="7"/>
      <c r="F216" s="7"/>
      <c r="G216" s="30"/>
      <c r="H216" s="85"/>
      <c r="I216" s="86"/>
      <c r="J216" s="12"/>
    </row>
    <row r="217" spans="1:10" s="13" customFormat="1">
      <c r="A217" s="9"/>
      <c r="B217" s="10"/>
      <c r="C217" s="41"/>
      <c r="D217" s="11"/>
      <c r="E217" s="7"/>
      <c r="F217" s="7"/>
      <c r="G217" s="30"/>
      <c r="H217" s="85"/>
      <c r="I217" s="86"/>
      <c r="J217" s="12"/>
    </row>
    <row r="218" spans="1:10" s="13" customFormat="1">
      <c r="A218" s="9"/>
      <c r="B218" s="10"/>
      <c r="C218" s="41"/>
      <c r="D218" s="11"/>
      <c r="E218" s="7"/>
      <c r="F218" s="7"/>
      <c r="G218" s="30"/>
      <c r="H218" s="85"/>
      <c r="I218" s="86"/>
      <c r="J218" s="12"/>
    </row>
    <row r="219" spans="1:10" s="13" customFormat="1">
      <c r="A219" s="9"/>
      <c r="B219" s="10"/>
      <c r="C219" s="41"/>
      <c r="D219" s="11"/>
      <c r="E219" s="7"/>
      <c r="F219" s="7"/>
      <c r="G219" s="30"/>
      <c r="H219" s="85"/>
      <c r="I219" s="86"/>
      <c r="J219" s="12"/>
    </row>
    <row r="220" spans="1:10" s="13" customFormat="1">
      <c r="A220" s="9"/>
      <c r="B220" s="10"/>
      <c r="C220" s="41"/>
      <c r="D220" s="11"/>
      <c r="E220" s="7"/>
      <c r="F220" s="7"/>
      <c r="G220" s="30"/>
      <c r="H220" s="85"/>
      <c r="I220" s="86"/>
      <c r="J220" s="12"/>
    </row>
    <row r="221" spans="1:10" s="13" customFormat="1">
      <c r="A221" s="9"/>
      <c r="B221" s="10"/>
      <c r="C221" s="41"/>
      <c r="D221" s="11"/>
      <c r="E221" s="7"/>
      <c r="F221" s="7"/>
      <c r="G221" s="30"/>
      <c r="H221" s="85"/>
      <c r="I221" s="86"/>
      <c r="J221" s="12"/>
    </row>
    <row r="222" spans="1:10" s="13" customFormat="1">
      <c r="A222" s="9"/>
      <c r="B222" s="10"/>
      <c r="C222" s="41"/>
      <c r="D222" s="11"/>
      <c r="E222" s="7"/>
      <c r="F222" s="7"/>
      <c r="G222" s="30"/>
      <c r="H222" s="85"/>
      <c r="I222" s="86"/>
      <c r="J222" s="12"/>
    </row>
    <row r="223" spans="1:10" s="13" customFormat="1">
      <c r="A223" s="9"/>
      <c r="B223" s="10"/>
      <c r="C223" s="41"/>
      <c r="D223" s="11"/>
      <c r="E223" s="7"/>
      <c r="F223" s="7"/>
      <c r="G223" s="30"/>
      <c r="H223" s="85"/>
      <c r="I223" s="86"/>
      <c r="J223" s="12"/>
    </row>
    <row r="224" spans="1:10" s="13" customFormat="1">
      <c r="A224" s="9"/>
      <c r="B224" s="10"/>
      <c r="C224" s="41"/>
      <c r="D224" s="11"/>
      <c r="E224" s="7"/>
      <c r="F224" s="7"/>
      <c r="G224" s="30"/>
      <c r="H224" s="85"/>
      <c r="I224" s="86"/>
      <c r="J224" s="12"/>
    </row>
    <row r="225" spans="1:10" s="13" customFormat="1">
      <c r="A225" s="9"/>
      <c r="B225" s="10"/>
      <c r="C225" s="41"/>
      <c r="D225" s="11"/>
      <c r="E225" s="7"/>
      <c r="F225" s="7"/>
      <c r="G225" s="30"/>
      <c r="H225" s="85"/>
      <c r="I225" s="86"/>
      <c r="J225" s="12"/>
    </row>
    <row r="226" spans="1:10" s="13" customFormat="1">
      <c r="A226" s="9"/>
      <c r="B226" s="10"/>
      <c r="C226" s="41"/>
      <c r="D226" s="11"/>
      <c r="E226" s="7"/>
      <c r="F226" s="7"/>
      <c r="G226" s="30"/>
      <c r="H226" s="85"/>
      <c r="I226" s="86"/>
      <c r="J226" s="12"/>
    </row>
    <row r="227" spans="1:10" s="13" customFormat="1">
      <c r="A227" s="9"/>
      <c r="B227" s="10"/>
      <c r="C227" s="41"/>
      <c r="D227" s="11"/>
      <c r="E227" s="7"/>
      <c r="F227" s="7"/>
      <c r="G227" s="30"/>
      <c r="H227" s="85"/>
      <c r="I227" s="86"/>
      <c r="J227" s="12"/>
    </row>
    <row r="228" spans="1:10" s="13" customFormat="1">
      <c r="A228" s="9"/>
      <c r="B228" s="10"/>
      <c r="C228" s="41"/>
      <c r="D228" s="11"/>
      <c r="E228" s="7"/>
      <c r="F228" s="7"/>
      <c r="G228" s="30"/>
      <c r="H228" s="85"/>
      <c r="I228" s="86"/>
      <c r="J228" s="12"/>
    </row>
    <row r="229" spans="1:10" s="13" customFormat="1">
      <c r="A229" s="9"/>
      <c r="B229" s="10"/>
      <c r="C229" s="41"/>
      <c r="D229" s="11"/>
      <c r="E229" s="7"/>
      <c r="F229" s="7"/>
      <c r="G229" s="30"/>
      <c r="H229" s="85"/>
      <c r="I229" s="86"/>
      <c r="J229" s="12"/>
    </row>
    <row r="230" spans="1:10" s="13" customFormat="1">
      <c r="A230" s="9"/>
      <c r="B230" s="10"/>
      <c r="C230" s="41"/>
      <c r="D230" s="11"/>
      <c r="E230" s="7"/>
      <c r="F230" s="7"/>
      <c r="G230" s="30"/>
      <c r="H230" s="85"/>
      <c r="I230" s="86"/>
      <c r="J230" s="12"/>
    </row>
    <row r="231" spans="1:10" s="13" customFormat="1">
      <c r="A231" s="9"/>
      <c r="B231" s="10"/>
      <c r="C231" s="41"/>
      <c r="D231" s="11"/>
      <c r="E231" s="7"/>
      <c r="F231" s="7"/>
      <c r="G231" s="30"/>
      <c r="H231" s="85"/>
      <c r="I231" s="86"/>
      <c r="J231" s="12"/>
    </row>
    <row r="232" spans="1:10" s="13" customFormat="1">
      <c r="A232" s="9"/>
      <c r="B232" s="10"/>
      <c r="C232" s="41"/>
      <c r="D232" s="11"/>
      <c r="E232" s="7"/>
      <c r="F232" s="7"/>
      <c r="G232" s="30"/>
      <c r="H232" s="85"/>
      <c r="I232" s="86"/>
      <c r="J232" s="12"/>
    </row>
    <row r="233" spans="1:10" s="13" customFormat="1">
      <c r="A233" s="9"/>
      <c r="B233" s="10"/>
      <c r="C233" s="41"/>
      <c r="D233" s="11"/>
      <c r="E233" s="7"/>
      <c r="F233" s="7"/>
      <c r="G233" s="30"/>
      <c r="H233" s="85"/>
      <c r="I233" s="86"/>
      <c r="J233" s="12"/>
    </row>
    <row r="234" spans="1:10" s="13" customFormat="1">
      <c r="A234" s="9"/>
      <c r="B234" s="10"/>
      <c r="C234" s="41"/>
      <c r="D234" s="11"/>
      <c r="E234" s="7"/>
      <c r="F234" s="7"/>
      <c r="G234" s="30"/>
      <c r="H234" s="85"/>
      <c r="I234" s="86"/>
      <c r="J234" s="12"/>
    </row>
    <row r="235" spans="1:10" s="13" customFormat="1">
      <c r="A235" s="9"/>
      <c r="B235" s="10"/>
      <c r="C235" s="41"/>
      <c r="D235" s="11"/>
      <c r="E235" s="7"/>
      <c r="F235" s="7"/>
      <c r="G235" s="30"/>
      <c r="H235" s="85"/>
      <c r="I235" s="86"/>
      <c r="J235" s="12"/>
    </row>
    <row r="236" spans="1:10" s="13" customFormat="1">
      <c r="A236" s="9"/>
      <c r="B236" s="10"/>
      <c r="C236" s="41"/>
      <c r="D236" s="11"/>
      <c r="E236" s="7"/>
      <c r="F236" s="7"/>
      <c r="G236" s="30"/>
      <c r="H236" s="85"/>
      <c r="I236" s="86"/>
      <c r="J236" s="12"/>
    </row>
    <row r="237" spans="1:10" s="13" customFormat="1">
      <c r="A237" s="9"/>
      <c r="B237" s="10"/>
      <c r="C237" s="41"/>
      <c r="D237" s="11"/>
      <c r="E237" s="7"/>
      <c r="F237" s="7"/>
      <c r="G237" s="30"/>
      <c r="H237" s="85"/>
      <c r="I237" s="86"/>
      <c r="J237" s="12"/>
    </row>
    <row r="238" spans="1:10" s="13" customFormat="1">
      <c r="A238" s="9"/>
      <c r="B238" s="10"/>
      <c r="C238" s="41"/>
      <c r="D238" s="11"/>
      <c r="E238" s="7"/>
      <c r="F238" s="7"/>
      <c r="G238" s="30"/>
      <c r="H238" s="85"/>
      <c r="I238" s="86"/>
      <c r="J238" s="12"/>
    </row>
    <row r="239" spans="1:10" s="13" customFormat="1">
      <c r="A239" s="9"/>
      <c r="B239" s="10"/>
      <c r="C239" s="41"/>
      <c r="D239" s="11"/>
      <c r="E239" s="7"/>
      <c r="F239" s="7"/>
      <c r="G239" s="30"/>
      <c r="H239" s="85"/>
      <c r="I239" s="86"/>
      <c r="J239" s="12"/>
    </row>
    <row r="240" spans="1:10" s="13" customFormat="1">
      <c r="A240" s="9"/>
      <c r="B240" s="10"/>
      <c r="C240" s="41"/>
      <c r="D240" s="11"/>
      <c r="E240" s="7"/>
      <c r="F240" s="7"/>
      <c r="G240" s="30"/>
      <c r="H240" s="85"/>
      <c r="I240" s="86"/>
      <c r="J240" s="12"/>
    </row>
    <row r="241" spans="1:10" s="13" customFormat="1">
      <c r="A241" s="9"/>
      <c r="B241" s="10"/>
      <c r="C241" s="41"/>
      <c r="D241" s="11"/>
      <c r="E241" s="7"/>
      <c r="F241" s="7"/>
      <c r="G241" s="30"/>
      <c r="H241" s="85"/>
      <c r="I241" s="86"/>
      <c r="J241" s="12"/>
    </row>
    <row r="242" spans="1:10" s="13" customFormat="1">
      <c r="A242" s="9"/>
      <c r="B242" s="10"/>
      <c r="C242" s="41"/>
      <c r="D242" s="11"/>
      <c r="E242" s="7"/>
      <c r="F242" s="7"/>
      <c r="G242" s="30"/>
      <c r="H242" s="85"/>
      <c r="I242" s="86"/>
      <c r="J242" s="12"/>
    </row>
    <row r="243" spans="1:10" s="13" customFormat="1">
      <c r="A243" s="9"/>
      <c r="B243" s="10"/>
      <c r="C243" s="41"/>
      <c r="D243" s="11"/>
      <c r="E243" s="7"/>
      <c r="F243" s="7"/>
      <c r="G243" s="30"/>
      <c r="H243" s="85"/>
      <c r="I243" s="86"/>
      <c r="J243" s="12"/>
    </row>
    <row r="244" spans="1:10" s="13" customFormat="1">
      <c r="A244" s="9"/>
      <c r="B244" s="10"/>
      <c r="C244" s="41"/>
      <c r="D244" s="11"/>
      <c r="E244" s="7"/>
      <c r="F244" s="7"/>
      <c r="G244" s="30"/>
      <c r="H244" s="85"/>
      <c r="I244" s="86"/>
      <c r="J244" s="12"/>
    </row>
    <row r="245" spans="1:10" s="13" customFormat="1">
      <c r="A245" s="9"/>
      <c r="B245" s="10"/>
      <c r="C245" s="41"/>
      <c r="D245" s="11"/>
      <c r="E245" s="7"/>
      <c r="F245" s="7"/>
      <c r="G245" s="30"/>
      <c r="H245" s="85"/>
      <c r="I245" s="86"/>
      <c r="J245" s="12"/>
    </row>
    <row r="246" spans="1:10" s="13" customFormat="1">
      <c r="A246" s="9"/>
      <c r="B246" s="10"/>
      <c r="C246" s="41"/>
      <c r="D246" s="11"/>
      <c r="E246" s="7"/>
      <c r="F246" s="7"/>
      <c r="G246" s="30"/>
      <c r="H246" s="85"/>
      <c r="I246" s="86"/>
      <c r="J246" s="12"/>
    </row>
    <row r="247" spans="1:10" s="13" customFormat="1">
      <c r="A247" s="9"/>
      <c r="B247" s="10"/>
      <c r="C247" s="41"/>
      <c r="D247" s="11"/>
      <c r="E247" s="7"/>
      <c r="F247" s="7"/>
      <c r="G247" s="30"/>
      <c r="H247" s="85"/>
      <c r="I247" s="86"/>
      <c r="J247" s="12"/>
    </row>
    <row r="248" spans="1:10" s="13" customFormat="1">
      <c r="A248" s="9"/>
      <c r="B248" s="10"/>
      <c r="C248" s="41"/>
      <c r="D248" s="11"/>
      <c r="E248" s="7"/>
      <c r="F248" s="7"/>
      <c r="G248" s="30"/>
      <c r="H248" s="85"/>
      <c r="I248" s="86"/>
      <c r="J248" s="12"/>
    </row>
    <row r="249" spans="1:10" s="13" customFormat="1">
      <c r="A249" s="9"/>
      <c r="B249" s="10"/>
      <c r="C249" s="41"/>
      <c r="D249" s="11"/>
      <c r="E249" s="7"/>
      <c r="F249" s="7"/>
      <c r="G249" s="30"/>
      <c r="H249" s="85"/>
      <c r="I249" s="86"/>
      <c r="J249" s="12"/>
    </row>
    <row r="250" spans="1:10" s="13" customFormat="1">
      <c r="A250" s="9"/>
      <c r="B250" s="10"/>
      <c r="C250" s="41"/>
      <c r="D250" s="11"/>
      <c r="E250" s="7"/>
      <c r="F250" s="7"/>
      <c r="G250" s="30"/>
      <c r="H250" s="85"/>
      <c r="I250" s="86"/>
      <c r="J250" s="12"/>
    </row>
    <row r="251" spans="1:10" s="13" customFormat="1">
      <c r="A251" s="9"/>
      <c r="B251" s="10"/>
      <c r="C251" s="41"/>
      <c r="D251" s="11"/>
      <c r="E251" s="7"/>
      <c r="F251" s="7"/>
      <c r="G251" s="30"/>
      <c r="H251" s="85"/>
      <c r="I251" s="86"/>
      <c r="J251" s="12"/>
    </row>
    <row r="252" spans="1:10" s="13" customFormat="1">
      <c r="A252" s="9"/>
      <c r="B252" s="10"/>
      <c r="C252" s="41"/>
      <c r="D252" s="11"/>
      <c r="E252" s="7"/>
      <c r="F252" s="7"/>
      <c r="G252" s="30"/>
      <c r="H252" s="85"/>
      <c r="I252" s="86"/>
      <c r="J252" s="12"/>
    </row>
    <row r="253" spans="1:10" s="13" customFormat="1">
      <c r="A253" s="9"/>
      <c r="B253" s="10"/>
      <c r="C253" s="41"/>
      <c r="D253" s="11"/>
      <c r="E253" s="7"/>
      <c r="F253" s="7"/>
      <c r="G253" s="30"/>
      <c r="H253" s="85"/>
      <c r="I253" s="86"/>
      <c r="J253" s="12"/>
    </row>
    <row r="254" spans="1:10" s="13" customFormat="1">
      <c r="A254" s="9"/>
      <c r="B254" s="10"/>
      <c r="C254" s="41"/>
      <c r="D254" s="11"/>
      <c r="E254" s="7"/>
      <c r="F254" s="7"/>
      <c r="G254" s="30"/>
      <c r="H254" s="85"/>
      <c r="I254" s="86"/>
      <c r="J254" s="12"/>
    </row>
    <row r="255" spans="1:10" s="13" customFormat="1">
      <c r="A255" s="9"/>
      <c r="B255" s="10"/>
      <c r="C255" s="41"/>
      <c r="D255" s="11"/>
      <c r="E255" s="7"/>
      <c r="F255" s="7"/>
      <c r="G255" s="30"/>
      <c r="H255" s="85"/>
      <c r="I255" s="86"/>
      <c r="J255" s="12"/>
    </row>
    <row r="256" spans="1:10" s="13" customFormat="1">
      <c r="A256" s="9"/>
      <c r="B256" s="10"/>
      <c r="C256" s="41"/>
      <c r="D256" s="11"/>
      <c r="E256" s="7"/>
      <c r="F256" s="7"/>
      <c r="G256" s="30"/>
      <c r="H256" s="85"/>
      <c r="I256" s="86"/>
      <c r="J256" s="12"/>
    </row>
    <row r="257" spans="1:10" s="13" customFormat="1">
      <c r="A257" s="9"/>
      <c r="B257" s="10"/>
      <c r="C257" s="41"/>
      <c r="D257" s="11"/>
      <c r="E257" s="7"/>
      <c r="F257" s="7"/>
      <c r="G257" s="30"/>
      <c r="H257" s="85"/>
      <c r="I257" s="86"/>
      <c r="J257" s="12"/>
    </row>
    <row r="258" spans="1:10" s="13" customFormat="1">
      <c r="A258" s="9"/>
      <c r="B258" s="10"/>
      <c r="C258" s="41"/>
      <c r="D258" s="11"/>
      <c r="E258" s="7"/>
      <c r="F258" s="7"/>
      <c r="G258" s="30"/>
      <c r="H258" s="85"/>
      <c r="I258" s="86"/>
      <c r="J258" s="12"/>
    </row>
    <row r="259" spans="1:10" s="13" customFormat="1">
      <c r="A259" s="9"/>
      <c r="B259" s="10"/>
      <c r="C259" s="41"/>
      <c r="D259" s="11"/>
      <c r="E259" s="7"/>
      <c r="F259" s="7"/>
      <c r="G259" s="30"/>
      <c r="H259" s="85"/>
      <c r="I259" s="86"/>
      <c r="J259" s="12"/>
    </row>
    <row r="260" spans="1:10" s="13" customFormat="1">
      <c r="A260" s="9"/>
      <c r="B260" s="10"/>
      <c r="C260" s="41"/>
      <c r="D260" s="11"/>
      <c r="E260" s="7"/>
      <c r="F260" s="7"/>
      <c r="G260" s="30"/>
      <c r="H260" s="85"/>
      <c r="I260" s="86"/>
      <c r="J260" s="12"/>
    </row>
    <row r="261" spans="1:10" s="13" customFormat="1">
      <c r="A261" s="9"/>
      <c r="B261" s="10"/>
      <c r="C261" s="41"/>
      <c r="D261" s="11"/>
      <c r="E261" s="7"/>
      <c r="F261" s="7"/>
      <c r="G261" s="30"/>
      <c r="H261" s="85"/>
      <c r="I261" s="86"/>
      <c r="J261" s="12"/>
    </row>
    <row r="262" spans="1:10" s="13" customFormat="1">
      <c r="A262" s="9"/>
      <c r="B262" s="10"/>
      <c r="C262" s="41"/>
      <c r="D262" s="11"/>
      <c r="E262" s="7"/>
      <c r="F262" s="7"/>
      <c r="G262" s="30"/>
      <c r="H262" s="85"/>
      <c r="I262" s="86"/>
      <c r="J262" s="12"/>
    </row>
    <row r="263" spans="1:10" s="13" customFormat="1">
      <c r="A263" s="9"/>
      <c r="B263" s="10"/>
      <c r="C263" s="41"/>
      <c r="D263" s="11"/>
      <c r="E263" s="7"/>
      <c r="F263" s="7"/>
      <c r="G263" s="30"/>
      <c r="H263" s="85"/>
      <c r="I263" s="86"/>
      <c r="J263" s="12"/>
    </row>
    <row r="264" spans="1:10" s="13" customFormat="1">
      <c r="A264" s="9"/>
      <c r="B264" s="10"/>
      <c r="C264" s="41"/>
      <c r="D264" s="11"/>
      <c r="E264" s="7"/>
      <c r="F264" s="7"/>
      <c r="G264" s="30"/>
      <c r="H264" s="85"/>
      <c r="I264" s="86"/>
      <c r="J264" s="12"/>
    </row>
    <row r="265" spans="1:10" s="13" customFormat="1">
      <c r="A265" s="9"/>
      <c r="B265" s="10"/>
      <c r="C265" s="41"/>
      <c r="D265" s="11"/>
      <c r="E265" s="7"/>
      <c r="F265" s="7"/>
      <c r="G265" s="30"/>
      <c r="H265" s="85"/>
      <c r="I265" s="86"/>
      <c r="J265" s="12"/>
    </row>
    <row r="266" spans="1:10" s="13" customFormat="1">
      <c r="A266" s="9"/>
      <c r="B266" s="10"/>
      <c r="C266" s="41"/>
      <c r="D266" s="11"/>
      <c r="E266" s="7"/>
      <c r="F266" s="7"/>
      <c r="G266" s="30"/>
      <c r="H266" s="85"/>
      <c r="I266" s="86"/>
      <c r="J266" s="12"/>
    </row>
    <row r="267" spans="1:10" s="13" customFormat="1">
      <c r="A267" s="9"/>
      <c r="B267" s="10"/>
      <c r="C267" s="41"/>
      <c r="D267" s="11"/>
      <c r="E267" s="7"/>
      <c r="F267" s="7"/>
      <c r="G267" s="30"/>
      <c r="H267" s="85"/>
      <c r="I267" s="86"/>
      <c r="J267" s="12"/>
    </row>
    <row r="268" spans="1:10" s="13" customFormat="1">
      <c r="A268" s="9"/>
      <c r="B268" s="10"/>
      <c r="C268" s="41"/>
      <c r="D268" s="11"/>
      <c r="E268" s="7"/>
      <c r="F268" s="7"/>
      <c r="G268" s="30"/>
      <c r="H268" s="85"/>
      <c r="I268" s="86"/>
      <c r="J268" s="12"/>
    </row>
    <row r="269" spans="1:10" s="13" customFormat="1">
      <c r="A269" s="9"/>
      <c r="B269" s="10"/>
      <c r="C269" s="41"/>
      <c r="D269" s="11"/>
      <c r="E269" s="7"/>
      <c r="F269" s="7"/>
      <c r="G269" s="30"/>
      <c r="H269" s="85"/>
      <c r="I269" s="86"/>
      <c r="J269" s="12"/>
    </row>
    <row r="270" spans="1:10" s="13" customFormat="1">
      <c r="A270" s="9"/>
      <c r="B270" s="10"/>
      <c r="C270" s="41"/>
      <c r="D270" s="11"/>
      <c r="E270" s="7"/>
      <c r="F270" s="7"/>
      <c r="G270" s="30"/>
      <c r="H270" s="85"/>
      <c r="I270" s="86"/>
      <c r="J270" s="12"/>
    </row>
    <row r="271" spans="1:10" s="13" customFormat="1">
      <c r="A271" s="9"/>
      <c r="B271" s="10"/>
      <c r="C271" s="41"/>
      <c r="D271" s="11"/>
      <c r="E271" s="7"/>
      <c r="F271" s="7"/>
      <c r="G271" s="30"/>
      <c r="H271" s="85"/>
      <c r="I271" s="86"/>
      <c r="J271" s="12"/>
    </row>
    <row r="272" spans="1:10" s="13" customFormat="1">
      <c r="A272" s="9"/>
      <c r="B272" s="10"/>
      <c r="C272" s="41"/>
      <c r="D272" s="11"/>
      <c r="E272" s="7"/>
      <c r="F272" s="7"/>
      <c r="G272" s="30"/>
      <c r="H272" s="85"/>
      <c r="I272" s="86"/>
      <c r="J272" s="12"/>
    </row>
    <row r="273" spans="1:10" s="13" customFormat="1">
      <c r="A273" s="9"/>
      <c r="B273" s="10"/>
      <c r="C273" s="41"/>
      <c r="D273" s="11"/>
      <c r="E273" s="7"/>
      <c r="F273" s="7"/>
      <c r="G273" s="30"/>
      <c r="H273" s="85"/>
      <c r="I273" s="86"/>
      <c r="J273" s="12"/>
    </row>
    <row r="274" spans="1:10" s="13" customFormat="1">
      <c r="A274" s="9"/>
      <c r="B274" s="10"/>
      <c r="C274" s="41"/>
      <c r="D274" s="11"/>
      <c r="E274" s="7"/>
      <c r="F274" s="7"/>
      <c r="G274" s="30"/>
      <c r="H274" s="85"/>
      <c r="I274" s="86"/>
      <c r="J274" s="12"/>
    </row>
    <row r="275" spans="1:10" s="13" customFormat="1">
      <c r="A275" s="9"/>
      <c r="B275" s="10"/>
      <c r="C275" s="41"/>
      <c r="D275" s="11"/>
      <c r="E275" s="7"/>
      <c r="F275" s="7"/>
      <c r="G275" s="30"/>
      <c r="H275" s="85"/>
      <c r="I275" s="86"/>
      <c r="J275" s="12"/>
    </row>
    <row r="276" spans="1:10" s="13" customFormat="1">
      <c r="A276" s="9"/>
      <c r="B276" s="10"/>
      <c r="C276" s="41"/>
      <c r="D276" s="11"/>
      <c r="E276" s="7"/>
      <c r="F276" s="7"/>
      <c r="G276" s="30"/>
      <c r="H276" s="85"/>
      <c r="I276" s="86"/>
      <c r="J276" s="12"/>
    </row>
    <row r="277" spans="1:10" s="13" customFormat="1">
      <c r="A277" s="9"/>
      <c r="B277" s="10"/>
      <c r="C277" s="41"/>
      <c r="D277" s="11"/>
      <c r="E277" s="7"/>
      <c r="F277" s="7"/>
      <c r="G277" s="30"/>
      <c r="H277" s="85"/>
      <c r="I277" s="86"/>
      <c r="J277" s="12"/>
    </row>
    <row r="278" spans="1:10" s="13" customFormat="1">
      <c r="A278" s="9"/>
      <c r="B278" s="10"/>
      <c r="C278" s="41"/>
      <c r="D278" s="11"/>
      <c r="E278" s="7"/>
      <c r="F278" s="7"/>
      <c r="G278" s="30"/>
      <c r="H278" s="85"/>
      <c r="I278" s="86"/>
      <c r="J278" s="12"/>
    </row>
    <row r="279" spans="1:10" s="13" customFormat="1">
      <c r="A279" s="9"/>
      <c r="B279" s="10"/>
      <c r="C279" s="41"/>
      <c r="D279" s="11"/>
      <c r="E279" s="7"/>
      <c r="F279" s="7"/>
      <c r="G279" s="30"/>
      <c r="H279" s="85"/>
      <c r="I279" s="86"/>
      <c r="J279" s="12"/>
    </row>
    <row r="280" spans="1:10" s="13" customFormat="1">
      <c r="A280" s="9"/>
      <c r="B280" s="10"/>
      <c r="C280" s="41"/>
      <c r="D280" s="11"/>
      <c r="E280" s="7"/>
      <c r="F280" s="7"/>
      <c r="G280" s="30"/>
      <c r="H280" s="85"/>
      <c r="I280" s="86"/>
      <c r="J280" s="12"/>
    </row>
    <row r="281" spans="1:10" s="13" customFormat="1">
      <c r="A281" s="9"/>
      <c r="B281" s="10"/>
      <c r="C281" s="41"/>
      <c r="D281" s="11"/>
      <c r="E281" s="7"/>
      <c r="F281" s="7"/>
      <c r="G281" s="30"/>
      <c r="H281" s="85"/>
      <c r="I281" s="86"/>
      <c r="J281" s="12"/>
    </row>
    <row r="282" spans="1:10" s="13" customFormat="1">
      <c r="A282" s="9"/>
      <c r="B282" s="10"/>
      <c r="C282" s="41"/>
      <c r="D282" s="11"/>
      <c r="E282" s="7"/>
      <c r="F282" s="7"/>
      <c r="G282" s="30"/>
      <c r="H282" s="85"/>
      <c r="I282" s="86"/>
      <c r="J282" s="12"/>
    </row>
    <row r="283" spans="1:10" s="13" customFormat="1">
      <c r="A283" s="9"/>
      <c r="B283" s="10"/>
      <c r="C283" s="41"/>
      <c r="D283" s="11"/>
      <c r="E283" s="7"/>
      <c r="F283" s="7"/>
      <c r="G283" s="30"/>
      <c r="H283" s="85"/>
      <c r="I283" s="86"/>
      <c r="J283" s="12"/>
    </row>
    <row r="284" spans="1:10" s="13" customFormat="1">
      <c r="A284" s="9"/>
      <c r="B284" s="10"/>
      <c r="C284" s="41"/>
      <c r="D284" s="11"/>
      <c r="E284" s="7"/>
      <c r="F284" s="7"/>
      <c r="G284" s="30"/>
      <c r="H284" s="85"/>
      <c r="I284" s="86"/>
      <c r="J284" s="12"/>
    </row>
    <row r="285" spans="1:10" s="13" customFormat="1">
      <c r="A285" s="9"/>
      <c r="B285" s="10"/>
      <c r="C285" s="41"/>
      <c r="D285" s="11"/>
      <c r="E285" s="7"/>
      <c r="F285" s="7"/>
      <c r="G285" s="30"/>
      <c r="H285" s="85"/>
      <c r="I285" s="86"/>
      <c r="J285" s="12"/>
    </row>
    <row r="286" spans="1:10" s="13" customFormat="1">
      <c r="A286" s="9"/>
      <c r="B286" s="10"/>
      <c r="C286" s="41"/>
      <c r="D286" s="11"/>
      <c r="E286" s="7"/>
      <c r="F286" s="7"/>
      <c r="G286" s="30"/>
      <c r="H286" s="85"/>
      <c r="I286" s="86"/>
      <c r="J286" s="12"/>
    </row>
    <row r="287" spans="1:10" s="13" customFormat="1">
      <c r="A287" s="9"/>
      <c r="B287" s="10"/>
      <c r="C287" s="41"/>
      <c r="D287" s="11"/>
      <c r="E287" s="7"/>
      <c r="F287" s="7"/>
      <c r="G287" s="30"/>
      <c r="H287" s="85"/>
      <c r="I287" s="86"/>
      <c r="J287" s="12"/>
    </row>
    <row r="288" spans="1:10" s="13" customFormat="1">
      <c r="A288" s="9"/>
      <c r="B288" s="10"/>
      <c r="C288" s="41"/>
      <c r="D288" s="11"/>
      <c r="E288" s="7"/>
      <c r="F288" s="7"/>
      <c r="G288" s="30"/>
      <c r="H288" s="85"/>
      <c r="I288" s="86"/>
      <c r="J288" s="12"/>
    </row>
    <row r="289" spans="1:10" s="13" customFormat="1">
      <c r="A289" s="9"/>
      <c r="B289" s="10"/>
      <c r="C289" s="41"/>
      <c r="D289" s="11"/>
      <c r="E289" s="7"/>
      <c r="F289" s="7"/>
      <c r="G289" s="30"/>
      <c r="H289" s="85"/>
      <c r="I289" s="86"/>
      <c r="J289" s="12"/>
    </row>
    <row r="290" spans="1:10" s="13" customFormat="1">
      <c r="A290" s="9"/>
      <c r="B290" s="10"/>
      <c r="C290" s="41"/>
      <c r="D290" s="11"/>
      <c r="E290" s="7"/>
      <c r="F290" s="7"/>
      <c r="G290" s="30"/>
      <c r="H290" s="85"/>
      <c r="I290" s="86"/>
      <c r="J290" s="12"/>
    </row>
    <row r="291" spans="1:10" s="13" customFormat="1">
      <c r="A291" s="9"/>
      <c r="B291" s="10"/>
      <c r="C291" s="41"/>
      <c r="D291" s="11"/>
      <c r="E291" s="7"/>
      <c r="F291" s="7"/>
      <c r="G291" s="30"/>
      <c r="H291" s="85"/>
      <c r="I291" s="86"/>
      <c r="J291" s="12"/>
    </row>
    <row r="292" spans="1:10" s="13" customFormat="1">
      <c r="A292" s="9"/>
      <c r="B292" s="10"/>
      <c r="C292" s="41"/>
      <c r="D292" s="11"/>
      <c r="E292" s="7"/>
      <c r="F292" s="7"/>
      <c r="G292" s="30"/>
      <c r="H292" s="85"/>
      <c r="I292" s="86"/>
      <c r="J292" s="12"/>
    </row>
    <row r="293" spans="1:10" s="13" customFormat="1">
      <c r="A293" s="9"/>
      <c r="B293" s="10"/>
      <c r="C293" s="41"/>
      <c r="D293" s="11"/>
      <c r="E293" s="7"/>
      <c r="F293" s="7"/>
      <c r="G293" s="30"/>
      <c r="H293" s="85"/>
      <c r="I293" s="86"/>
      <c r="J293" s="12"/>
    </row>
    <row r="294" spans="1:10" s="13" customFormat="1">
      <c r="A294" s="9"/>
      <c r="B294" s="10"/>
      <c r="C294" s="41"/>
      <c r="D294" s="11"/>
      <c r="E294" s="7"/>
      <c r="F294" s="7"/>
      <c r="G294" s="30"/>
      <c r="H294" s="85"/>
      <c r="I294" s="86"/>
      <c r="J294" s="12"/>
    </row>
    <row r="295" spans="1:10" s="13" customFormat="1">
      <c r="A295" s="9"/>
      <c r="B295" s="10"/>
      <c r="C295" s="41"/>
      <c r="D295" s="11"/>
      <c r="E295" s="7"/>
      <c r="F295" s="7"/>
      <c r="G295" s="30"/>
      <c r="H295" s="85"/>
      <c r="I295" s="86"/>
      <c r="J295" s="12"/>
    </row>
    <row r="296" spans="1:10" s="13" customFormat="1">
      <c r="A296" s="9"/>
      <c r="B296" s="10"/>
      <c r="C296" s="41"/>
      <c r="D296" s="11"/>
      <c r="E296" s="7"/>
      <c r="F296" s="7"/>
      <c r="G296" s="30"/>
      <c r="H296" s="85"/>
      <c r="I296" s="86"/>
      <c r="J296" s="12"/>
    </row>
    <row r="297" spans="1:10" s="13" customFormat="1">
      <c r="A297" s="9"/>
      <c r="B297" s="10"/>
      <c r="C297" s="41"/>
      <c r="D297" s="11"/>
      <c r="E297" s="7"/>
      <c r="F297" s="7"/>
      <c r="G297" s="30"/>
      <c r="H297" s="85"/>
      <c r="I297" s="86"/>
      <c r="J297" s="12"/>
    </row>
    <row r="298" spans="1:10" s="13" customFormat="1">
      <c r="A298" s="9"/>
      <c r="B298" s="10"/>
      <c r="C298" s="41"/>
      <c r="D298" s="11"/>
      <c r="E298" s="7"/>
      <c r="F298" s="7"/>
      <c r="G298" s="30"/>
      <c r="H298" s="85"/>
      <c r="I298" s="86"/>
      <c r="J298" s="12"/>
    </row>
    <row r="299" spans="1:10" s="13" customFormat="1">
      <c r="A299" s="9"/>
      <c r="B299" s="10"/>
      <c r="C299" s="41"/>
      <c r="D299" s="11"/>
      <c r="E299" s="7"/>
      <c r="F299" s="7"/>
      <c r="G299" s="30"/>
      <c r="H299" s="85"/>
      <c r="I299" s="86"/>
      <c r="J299" s="12"/>
    </row>
    <row r="300" spans="1:10" s="13" customFormat="1">
      <c r="A300" s="9"/>
      <c r="B300" s="10"/>
      <c r="C300" s="41"/>
      <c r="D300" s="11"/>
      <c r="E300" s="7"/>
      <c r="F300" s="7"/>
      <c r="G300" s="30"/>
      <c r="H300" s="85"/>
      <c r="I300" s="86"/>
      <c r="J300" s="12"/>
    </row>
    <row r="301" spans="1:10" s="13" customFormat="1">
      <c r="A301" s="9"/>
      <c r="B301" s="10"/>
      <c r="C301" s="41"/>
      <c r="D301" s="11"/>
      <c r="E301" s="7"/>
      <c r="F301" s="7"/>
      <c r="G301" s="30"/>
      <c r="H301" s="85"/>
      <c r="I301" s="86"/>
      <c r="J301" s="12"/>
    </row>
    <row r="302" spans="1:10" s="13" customFormat="1">
      <c r="A302" s="9"/>
      <c r="B302" s="10"/>
      <c r="C302" s="41"/>
      <c r="D302" s="11"/>
      <c r="E302" s="7"/>
      <c r="F302" s="7"/>
      <c r="G302" s="30"/>
      <c r="H302" s="85"/>
      <c r="I302" s="86"/>
      <c r="J302" s="12"/>
    </row>
    <row r="303" spans="1:10" s="13" customFormat="1">
      <c r="A303" s="9"/>
      <c r="B303" s="10"/>
      <c r="C303" s="41"/>
      <c r="D303" s="11"/>
      <c r="E303" s="7"/>
      <c r="F303" s="7"/>
      <c r="G303" s="30"/>
      <c r="H303" s="85"/>
      <c r="I303" s="86"/>
      <c r="J303" s="12"/>
    </row>
    <row r="304" spans="1:10" s="13" customFormat="1">
      <c r="A304" s="9"/>
      <c r="B304" s="10"/>
      <c r="C304" s="41"/>
      <c r="D304" s="11"/>
      <c r="E304" s="7"/>
      <c r="F304" s="7"/>
      <c r="G304" s="30"/>
      <c r="H304" s="85"/>
      <c r="I304" s="86"/>
      <c r="J304" s="12"/>
    </row>
    <row r="305" spans="1:10" s="13" customFormat="1">
      <c r="A305" s="9"/>
      <c r="B305" s="10"/>
      <c r="C305" s="41"/>
      <c r="D305" s="11"/>
      <c r="E305" s="7"/>
      <c r="F305" s="7"/>
      <c r="G305" s="30"/>
      <c r="H305" s="85"/>
      <c r="I305" s="86"/>
      <c r="J305" s="12"/>
    </row>
    <row r="306" spans="1:10" s="13" customFormat="1">
      <c r="A306" s="9"/>
      <c r="B306" s="10"/>
      <c r="C306" s="41"/>
      <c r="D306" s="11"/>
      <c r="E306" s="7"/>
      <c r="F306" s="7"/>
      <c r="G306" s="30"/>
      <c r="H306" s="85"/>
      <c r="I306" s="86"/>
      <c r="J306" s="12"/>
    </row>
    <row r="307" spans="1:10" s="13" customFormat="1">
      <c r="A307" s="9"/>
      <c r="B307" s="10"/>
      <c r="C307" s="41"/>
      <c r="D307" s="11"/>
      <c r="E307" s="7"/>
      <c r="F307" s="7"/>
      <c r="G307" s="30"/>
      <c r="H307" s="85"/>
      <c r="I307" s="86"/>
      <c r="J307" s="12"/>
    </row>
    <row r="308" spans="1:10" s="13" customFormat="1">
      <c r="A308" s="9"/>
      <c r="B308" s="10"/>
      <c r="C308" s="41"/>
      <c r="D308" s="11"/>
      <c r="E308" s="7"/>
      <c r="F308" s="7"/>
      <c r="G308" s="30"/>
      <c r="H308" s="85"/>
      <c r="I308" s="86"/>
      <c r="J308" s="12"/>
    </row>
    <row r="309" spans="1:10" s="13" customFormat="1">
      <c r="A309" s="9"/>
      <c r="B309" s="10"/>
      <c r="C309" s="41"/>
      <c r="D309" s="11"/>
      <c r="E309" s="7"/>
      <c r="F309" s="7"/>
      <c r="G309" s="30"/>
      <c r="H309" s="85"/>
      <c r="I309" s="86"/>
      <c r="J309" s="12"/>
    </row>
    <row r="310" spans="1:10" s="13" customFormat="1">
      <c r="A310" s="9"/>
      <c r="B310" s="10"/>
      <c r="C310" s="41"/>
      <c r="D310" s="11"/>
      <c r="E310" s="7"/>
      <c r="F310" s="7"/>
      <c r="G310" s="30"/>
      <c r="H310" s="85"/>
      <c r="I310" s="86"/>
      <c r="J310" s="12"/>
    </row>
    <row r="311" spans="1:10" s="13" customFormat="1">
      <c r="A311" s="9"/>
      <c r="B311" s="10"/>
      <c r="C311" s="41"/>
      <c r="D311" s="11"/>
      <c r="E311" s="7"/>
      <c r="F311" s="7"/>
      <c r="G311" s="30"/>
      <c r="H311" s="85"/>
      <c r="I311" s="86"/>
      <c r="J311" s="12"/>
    </row>
    <row r="312" spans="1:10" s="13" customFormat="1">
      <c r="A312" s="9"/>
      <c r="B312" s="10"/>
      <c r="C312" s="41"/>
      <c r="D312" s="11"/>
      <c r="E312" s="7"/>
      <c r="F312" s="7"/>
      <c r="G312" s="30"/>
      <c r="H312" s="85"/>
      <c r="I312" s="86"/>
      <c r="J312" s="12"/>
    </row>
    <row r="313" spans="1:10" s="13" customFormat="1">
      <c r="A313" s="9"/>
      <c r="B313" s="10"/>
      <c r="C313" s="41"/>
      <c r="D313" s="11"/>
      <c r="E313" s="7"/>
      <c r="F313" s="7"/>
      <c r="G313" s="30"/>
      <c r="H313" s="85"/>
      <c r="I313" s="86"/>
      <c r="J313" s="12"/>
    </row>
    <row r="314" spans="1:10" s="13" customFormat="1">
      <c r="A314" s="9"/>
      <c r="C314" s="50"/>
      <c r="D314" s="8"/>
      <c r="E314" s="7"/>
      <c r="F314" s="4"/>
      <c r="G314" s="38"/>
      <c r="H314" s="87"/>
      <c r="I314" s="84"/>
      <c r="J314" s="5"/>
    </row>
  </sheetData>
  <sortState ref="B5:J36">
    <sortCondition ref="C5:C36"/>
  </sortState>
  <mergeCells count="5">
    <mergeCell ref="J11:J13"/>
    <mergeCell ref="A11:A43"/>
    <mergeCell ref="A1:J2"/>
    <mergeCell ref="A3:C3"/>
    <mergeCell ref="E3:F3"/>
  </mergeCells>
  <phoneticPr fontId="2" type="noConversion"/>
  <pageMargins left="0.15748031496062992" right="0.15748031496062992" top="0.43" bottom="0.21" header="0.31496062992125984" footer="0.17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35"/>
  <sheetViews>
    <sheetView workbookViewId="0">
      <pane xSplit="1" ySplit="10" topLeftCell="B24" activePane="bottomRight" state="frozen"/>
      <selection activeCell="D21" sqref="D21"/>
      <selection pane="topRight" activeCell="D21" sqref="D21"/>
      <selection pane="bottomLeft" activeCell="D21" sqref="D21"/>
      <selection pane="bottomRight" activeCell="H7" sqref="H7"/>
    </sheetView>
  </sheetViews>
  <sheetFormatPr defaultRowHeight="20.25"/>
  <cols>
    <col min="1" max="1" width="3.625" style="53" customWidth="1"/>
    <col min="2" max="2" width="4" style="13" customWidth="1"/>
    <col min="3" max="3" width="6.75" style="50" customWidth="1"/>
    <col min="4" max="4" width="24.25" style="55" customWidth="1"/>
    <col min="5" max="5" width="9.25" style="4" bestFit="1" customWidth="1"/>
    <col min="6" max="6" width="6.125" style="4" customWidth="1"/>
    <col min="7" max="7" width="10.375" style="38" customWidth="1"/>
    <col min="8" max="8" width="12.375" style="97" customWidth="1"/>
    <col min="9" max="9" width="15.5" style="66" customWidth="1"/>
    <col min="10" max="10" width="17.125" style="5" customWidth="1"/>
    <col min="11" max="11" width="4.75" style="100" customWidth="1"/>
    <col min="12" max="231" width="9" style="4"/>
    <col min="232" max="232" width="4.625" style="4" customWidth="1"/>
    <col min="233" max="233" width="5.625" style="4" customWidth="1"/>
    <col min="234" max="235" width="8.75" style="4" customWidth="1"/>
    <col min="236" max="236" width="23.875" style="4" customWidth="1"/>
    <col min="237" max="237" width="11.625" style="4" customWidth="1"/>
    <col min="238" max="238" width="6.125" style="4" customWidth="1"/>
    <col min="239" max="239" width="10.875" style="4" customWidth="1"/>
    <col min="240" max="240" width="12.375" style="4" customWidth="1"/>
    <col min="241" max="241" width="16.5" style="4" customWidth="1"/>
    <col min="242" max="242" width="14.125" style="4" customWidth="1"/>
    <col min="243" max="243" width="9" style="4" bestFit="1" customWidth="1"/>
    <col min="244" max="487" width="9" style="4"/>
    <col min="488" max="488" width="4.625" style="4" customWidth="1"/>
    <col min="489" max="489" width="5.625" style="4" customWidth="1"/>
    <col min="490" max="491" width="8.75" style="4" customWidth="1"/>
    <col min="492" max="492" width="23.875" style="4" customWidth="1"/>
    <col min="493" max="493" width="11.625" style="4" customWidth="1"/>
    <col min="494" max="494" width="6.125" style="4" customWidth="1"/>
    <col min="495" max="495" width="10.875" style="4" customWidth="1"/>
    <col min="496" max="496" width="12.375" style="4" customWidth="1"/>
    <col min="497" max="497" width="16.5" style="4" customWidth="1"/>
    <col min="498" max="498" width="14.125" style="4" customWidth="1"/>
    <col min="499" max="499" width="9" style="4" bestFit="1" customWidth="1"/>
    <col min="500" max="743" width="9" style="4"/>
    <col min="744" max="744" width="4.625" style="4" customWidth="1"/>
    <col min="745" max="745" width="5.625" style="4" customWidth="1"/>
    <col min="746" max="747" width="8.75" style="4" customWidth="1"/>
    <col min="748" max="748" width="23.875" style="4" customWidth="1"/>
    <col min="749" max="749" width="11.625" style="4" customWidth="1"/>
    <col min="750" max="750" width="6.125" style="4" customWidth="1"/>
    <col min="751" max="751" width="10.875" style="4" customWidth="1"/>
    <col min="752" max="752" width="12.375" style="4" customWidth="1"/>
    <col min="753" max="753" width="16.5" style="4" customWidth="1"/>
    <col min="754" max="754" width="14.125" style="4" customWidth="1"/>
    <col min="755" max="755" width="9" style="4" bestFit="1" customWidth="1"/>
    <col min="756" max="999" width="9" style="4"/>
    <col min="1000" max="1000" width="4.625" style="4" customWidth="1"/>
    <col min="1001" max="1001" width="5.625" style="4" customWidth="1"/>
    <col min="1002" max="1003" width="8.75" style="4" customWidth="1"/>
    <col min="1004" max="1004" width="23.875" style="4" customWidth="1"/>
    <col min="1005" max="1005" width="11.625" style="4" customWidth="1"/>
    <col min="1006" max="1006" width="6.125" style="4" customWidth="1"/>
    <col min="1007" max="1007" width="10.875" style="4" customWidth="1"/>
    <col min="1008" max="1008" width="12.375" style="4" customWidth="1"/>
    <col min="1009" max="1009" width="16.5" style="4" customWidth="1"/>
    <col min="1010" max="1010" width="14.125" style="4" customWidth="1"/>
    <col min="1011" max="1011" width="9" style="4" bestFit="1" customWidth="1"/>
    <col min="1012" max="1255" width="9" style="4"/>
    <col min="1256" max="1256" width="4.625" style="4" customWidth="1"/>
    <col min="1257" max="1257" width="5.625" style="4" customWidth="1"/>
    <col min="1258" max="1259" width="8.75" style="4" customWidth="1"/>
    <col min="1260" max="1260" width="23.875" style="4" customWidth="1"/>
    <col min="1261" max="1261" width="11.625" style="4" customWidth="1"/>
    <col min="1262" max="1262" width="6.125" style="4" customWidth="1"/>
    <col min="1263" max="1263" width="10.875" style="4" customWidth="1"/>
    <col min="1264" max="1264" width="12.375" style="4" customWidth="1"/>
    <col min="1265" max="1265" width="16.5" style="4" customWidth="1"/>
    <col min="1266" max="1266" width="14.125" style="4" customWidth="1"/>
    <col min="1267" max="1267" width="9" style="4" bestFit="1" customWidth="1"/>
    <col min="1268" max="1511" width="9" style="4"/>
    <col min="1512" max="1512" width="4.625" style="4" customWidth="1"/>
    <col min="1513" max="1513" width="5.625" style="4" customWidth="1"/>
    <col min="1514" max="1515" width="8.75" style="4" customWidth="1"/>
    <col min="1516" max="1516" width="23.875" style="4" customWidth="1"/>
    <col min="1517" max="1517" width="11.625" style="4" customWidth="1"/>
    <col min="1518" max="1518" width="6.125" style="4" customWidth="1"/>
    <col min="1519" max="1519" width="10.875" style="4" customWidth="1"/>
    <col min="1520" max="1520" width="12.375" style="4" customWidth="1"/>
    <col min="1521" max="1521" width="16.5" style="4" customWidth="1"/>
    <col min="1522" max="1522" width="14.125" style="4" customWidth="1"/>
    <col min="1523" max="1523" width="9" style="4" bestFit="1" customWidth="1"/>
    <col min="1524" max="1767" width="9" style="4"/>
    <col min="1768" max="1768" width="4.625" style="4" customWidth="1"/>
    <col min="1769" max="1769" width="5.625" style="4" customWidth="1"/>
    <col min="1770" max="1771" width="8.75" style="4" customWidth="1"/>
    <col min="1772" max="1772" width="23.875" style="4" customWidth="1"/>
    <col min="1773" max="1773" width="11.625" style="4" customWidth="1"/>
    <col min="1774" max="1774" width="6.125" style="4" customWidth="1"/>
    <col min="1775" max="1775" width="10.875" style="4" customWidth="1"/>
    <col min="1776" max="1776" width="12.375" style="4" customWidth="1"/>
    <col min="1777" max="1777" width="16.5" style="4" customWidth="1"/>
    <col min="1778" max="1778" width="14.125" style="4" customWidth="1"/>
    <col min="1779" max="1779" width="9" style="4" bestFit="1" customWidth="1"/>
    <col min="1780" max="2023" width="9" style="4"/>
    <col min="2024" max="2024" width="4.625" style="4" customWidth="1"/>
    <col min="2025" max="2025" width="5.625" style="4" customWidth="1"/>
    <col min="2026" max="2027" width="8.75" style="4" customWidth="1"/>
    <col min="2028" max="2028" width="23.875" style="4" customWidth="1"/>
    <col min="2029" max="2029" width="11.625" style="4" customWidth="1"/>
    <col min="2030" max="2030" width="6.125" style="4" customWidth="1"/>
    <col min="2031" max="2031" width="10.875" style="4" customWidth="1"/>
    <col min="2032" max="2032" width="12.375" style="4" customWidth="1"/>
    <col min="2033" max="2033" width="16.5" style="4" customWidth="1"/>
    <col min="2034" max="2034" width="14.125" style="4" customWidth="1"/>
    <col min="2035" max="2035" width="9" style="4" bestFit="1" customWidth="1"/>
    <col min="2036" max="2279" width="9" style="4"/>
    <col min="2280" max="2280" width="4.625" style="4" customWidth="1"/>
    <col min="2281" max="2281" width="5.625" style="4" customWidth="1"/>
    <col min="2282" max="2283" width="8.75" style="4" customWidth="1"/>
    <col min="2284" max="2284" width="23.875" style="4" customWidth="1"/>
    <col min="2285" max="2285" width="11.625" style="4" customWidth="1"/>
    <col min="2286" max="2286" width="6.125" style="4" customWidth="1"/>
    <col min="2287" max="2287" width="10.875" style="4" customWidth="1"/>
    <col min="2288" max="2288" width="12.375" style="4" customWidth="1"/>
    <col min="2289" max="2289" width="16.5" style="4" customWidth="1"/>
    <col min="2290" max="2290" width="14.125" style="4" customWidth="1"/>
    <col min="2291" max="2291" width="9" style="4" bestFit="1" customWidth="1"/>
    <col min="2292" max="2535" width="9" style="4"/>
    <col min="2536" max="2536" width="4.625" style="4" customWidth="1"/>
    <col min="2537" max="2537" width="5.625" style="4" customWidth="1"/>
    <col min="2538" max="2539" width="8.75" style="4" customWidth="1"/>
    <col min="2540" max="2540" width="23.875" style="4" customWidth="1"/>
    <col min="2541" max="2541" width="11.625" style="4" customWidth="1"/>
    <col min="2542" max="2542" width="6.125" style="4" customWidth="1"/>
    <col min="2543" max="2543" width="10.875" style="4" customWidth="1"/>
    <col min="2544" max="2544" width="12.375" style="4" customWidth="1"/>
    <col min="2545" max="2545" width="16.5" style="4" customWidth="1"/>
    <col min="2546" max="2546" width="14.125" style="4" customWidth="1"/>
    <col min="2547" max="2547" width="9" style="4" bestFit="1" customWidth="1"/>
    <col min="2548" max="2791" width="9" style="4"/>
    <col min="2792" max="2792" width="4.625" style="4" customWidth="1"/>
    <col min="2793" max="2793" width="5.625" style="4" customWidth="1"/>
    <col min="2794" max="2795" width="8.75" style="4" customWidth="1"/>
    <col min="2796" max="2796" width="23.875" style="4" customWidth="1"/>
    <col min="2797" max="2797" width="11.625" style="4" customWidth="1"/>
    <col min="2798" max="2798" width="6.125" style="4" customWidth="1"/>
    <col min="2799" max="2799" width="10.875" style="4" customWidth="1"/>
    <col min="2800" max="2800" width="12.375" style="4" customWidth="1"/>
    <col min="2801" max="2801" width="16.5" style="4" customWidth="1"/>
    <col min="2802" max="2802" width="14.125" style="4" customWidth="1"/>
    <col min="2803" max="2803" width="9" style="4" bestFit="1" customWidth="1"/>
    <col min="2804" max="3047" width="9" style="4"/>
    <col min="3048" max="3048" width="4.625" style="4" customWidth="1"/>
    <col min="3049" max="3049" width="5.625" style="4" customWidth="1"/>
    <col min="3050" max="3051" width="8.75" style="4" customWidth="1"/>
    <col min="3052" max="3052" width="23.875" style="4" customWidth="1"/>
    <col min="3053" max="3053" width="11.625" style="4" customWidth="1"/>
    <col min="3054" max="3054" width="6.125" style="4" customWidth="1"/>
    <col min="3055" max="3055" width="10.875" style="4" customWidth="1"/>
    <col min="3056" max="3056" width="12.375" style="4" customWidth="1"/>
    <col min="3057" max="3057" width="16.5" style="4" customWidth="1"/>
    <col min="3058" max="3058" width="14.125" style="4" customWidth="1"/>
    <col min="3059" max="3059" width="9" style="4" bestFit="1" customWidth="1"/>
    <col min="3060" max="3303" width="9" style="4"/>
    <col min="3304" max="3304" width="4.625" style="4" customWidth="1"/>
    <col min="3305" max="3305" width="5.625" style="4" customWidth="1"/>
    <col min="3306" max="3307" width="8.75" style="4" customWidth="1"/>
    <col min="3308" max="3308" width="23.875" style="4" customWidth="1"/>
    <col min="3309" max="3309" width="11.625" style="4" customWidth="1"/>
    <col min="3310" max="3310" width="6.125" style="4" customWidth="1"/>
    <col min="3311" max="3311" width="10.875" style="4" customWidth="1"/>
    <col min="3312" max="3312" width="12.375" style="4" customWidth="1"/>
    <col min="3313" max="3313" width="16.5" style="4" customWidth="1"/>
    <col min="3314" max="3314" width="14.125" style="4" customWidth="1"/>
    <col min="3315" max="3315" width="9" style="4" bestFit="1" customWidth="1"/>
    <col min="3316" max="3559" width="9" style="4"/>
    <col min="3560" max="3560" width="4.625" style="4" customWidth="1"/>
    <col min="3561" max="3561" width="5.625" style="4" customWidth="1"/>
    <col min="3562" max="3563" width="8.75" style="4" customWidth="1"/>
    <col min="3564" max="3564" width="23.875" style="4" customWidth="1"/>
    <col min="3565" max="3565" width="11.625" style="4" customWidth="1"/>
    <col min="3566" max="3566" width="6.125" style="4" customWidth="1"/>
    <col min="3567" max="3567" width="10.875" style="4" customWidth="1"/>
    <col min="3568" max="3568" width="12.375" style="4" customWidth="1"/>
    <col min="3569" max="3569" width="16.5" style="4" customWidth="1"/>
    <col min="3570" max="3570" width="14.125" style="4" customWidth="1"/>
    <col min="3571" max="3571" width="9" style="4" bestFit="1" customWidth="1"/>
    <col min="3572" max="3815" width="9" style="4"/>
    <col min="3816" max="3816" width="4.625" style="4" customWidth="1"/>
    <col min="3817" max="3817" width="5.625" style="4" customWidth="1"/>
    <col min="3818" max="3819" width="8.75" style="4" customWidth="1"/>
    <col min="3820" max="3820" width="23.875" style="4" customWidth="1"/>
    <col min="3821" max="3821" width="11.625" style="4" customWidth="1"/>
    <col min="3822" max="3822" width="6.125" style="4" customWidth="1"/>
    <col min="3823" max="3823" width="10.875" style="4" customWidth="1"/>
    <col min="3824" max="3824" width="12.375" style="4" customWidth="1"/>
    <col min="3825" max="3825" width="16.5" style="4" customWidth="1"/>
    <col min="3826" max="3826" width="14.125" style="4" customWidth="1"/>
    <col min="3827" max="3827" width="9" style="4" bestFit="1" customWidth="1"/>
    <col min="3828" max="4071" width="9" style="4"/>
    <col min="4072" max="4072" width="4.625" style="4" customWidth="1"/>
    <col min="4073" max="4073" width="5.625" style="4" customWidth="1"/>
    <col min="4074" max="4075" width="8.75" style="4" customWidth="1"/>
    <col min="4076" max="4076" width="23.875" style="4" customWidth="1"/>
    <col min="4077" max="4077" width="11.625" style="4" customWidth="1"/>
    <col min="4078" max="4078" width="6.125" style="4" customWidth="1"/>
    <col min="4079" max="4079" width="10.875" style="4" customWidth="1"/>
    <col min="4080" max="4080" width="12.375" style="4" customWidth="1"/>
    <col min="4081" max="4081" width="16.5" style="4" customWidth="1"/>
    <col min="4082" max="4082" width="14.125" style="4" customWidth="1"/>
    <col min="4083" max="4083" width="9" style="4" bestFit="1" customWidth="1"/>
    <col min="4084" max="4327" width="9" style="4"/>
    <col min="4328" max="4328" width="4.625" style="4" customWidth="1"/>
    <col min="4329" max="4329" width="5.625" style="4" customWidth="1"/>
    <col min="4330" max="4331" width="8.75" style="4" customWidth="1"/>
    <col min="4332" max="4332" width="23.875" style="4" customWidth="1"/>
    <col min="4333" max="4333" width="11.625" style="4" customWidth="1"/>
    <col min="4334" max="4334" width="6.125" style="4" customWidth="1"/>
    <col min="4335" max="4335" width="10.875" style="4" customWidth="1"/>
    <col min="4336" max="4336" width="12.375" style="4" customWidth="1"/>
    <col min="4337" max="4337" width="16.5" style="4" customWidth="1"/>
    <col min="4338" max="4338" width="14.125" style="4" customWidth="1"/>
    <col min="4339" max="4339" width="9" style="4" bestFit="1" customWidth="1"/>
    <col min="4340" max="4583" width="9" style="4"/>
    <col min="4584" max="4584" width="4.625" style="4" customWidth="1"/>
    <col min="4585" max="4585" width="5.625" style="4" customWidth="1"/>
    <col min="4586" max="4587" width="8.75" style="4" customWidth="1"/>
    <col min="4588" max="4588" width="23.875" style="4" customWidth="1"/>
    <col min="4589" max="4589" width="11.625" style="4" customWidth="1"/>
    <col min="4590" max="4590" width="6.125" style="4" customWidth="1"/>
    <col min="4591" max="4591" width="10.875" style="4" customWidth="1"/>
    <col min="4592" max="4592" width="12.375" style="4" customWidth="1"/>
    <col min="4593" max="4593" width="16.5" style="4" customWidth="1"/>
    <col min="4594" max="4594" width="14.125" style="4" customWidth="1"/>
    <col min="4595" max="4595" width="9" style="4" bestFit="1" customWidth="1"/>
    <col min="4596" max="4839" width="9" style="4"/>
    <col min="4840" max="4840" width="4.625" style="4" customWidth="1"/>
    <col min="4841" max="4841" width="5.625" style="4" customWidth="1"/>
    <col min="4842" max="4843" width="8.75" style="4" customWidth="1"/>
    <col min="4844" max="4844" width="23.875" style="4" customWidth="1"/>
    <col min="4845" max="4845" width="11.625" style="4" customWidth="1"/>
    <col min="4846" max="4846" width="6.125" style="4" customWidth="1"/>
    <col min="4847" max="4847" width="10.875" style="4" customWidth="1"/>
    <col min="4848" max="4848" width="12.375" style="4" customWidth="1"/>
    <col min="4849" max="4849" width="16.5" style="4" customWidth="1"/>
    <col min="4850" max="4850" width="14.125" style="4" customWidth="1"/>
    <col min="4851" max="4851" width="9" style="4" bestFit="1" customWidth="1"/>
    <col min="4852" max="5095" width="9" style="4"/>
    <col min="5096" max="5096" width="4.625" style="4" customWidth="1"/>
    <col min="5097" max="5097" width="5.625" style="4" customWidth="1"/>
    <col min="5098" max="5099" width="8.75" style="4" customWidth="1"/>
    <col min="5100" max="5100" width="23.875" style="4" customWidth="1"/>
    <col min="5101" max="5101" width="11.625" style="4" customWidth="1"/>
    <col min="5102" max="5102" width="6.125" style="4" customWidth="1"/>
    <col min="5103" max="5103" width="10.875" style="4" customWidth="1"/>
    <col min="5104" max="5104" width="12.375" style="4" customWidth="1"/>
    <col min="5105" max="5105" width="16.5" style="4" customWidth="1"/>
    <col min="5106" max="5106" width="14.125" style="4" customWidth="1"/>
    <col min="5107" max="5107" width="9" style="4" bestFit="1" customWidth="1"/>
    <col min="5108" max="5351" width="9" style="4"/>
    <col min="5352" max="5352" width="4.625" style="4" customWidth="1"/>
    <col min="5353" max="5353" width="5.625" style="4" customWidth="1"/>
    <col min="5354" max="5355" width="8.75" style="4" customWidth="1"/>
    <col min="5356" max="5356" width="23.875" style="4" customWidth="1"/>
    <col min="5357" max="5357" width="11.625" style="4" customWidth="1"/>
    <col min="5358" max="5358" width="6.125" style="4" customWidth="1"/>
    <col min="5359" max="5359" width="10.875" style="4" customWidth="1"/>
    <col min="5360" max="5360" width="12.375" style="4" customWidth="1"/>
    <col min="5361" max="5361" width="16.5" style="4" customWidth="1"/>
    <col min="5362" max="5362" width="14.125" style="4" customWidth="1"/>
    <col min="5363" max="5363" width="9" style="4" bestFit="1" customWidth="1"/>
    <col min="5364" max="5607" width="9" style="4"/>
    <col min="5608" max="5608" width="4.625" style="4" customWidth="1"/>
    <col min="5609" max="5609" width="5.625" style="4" customWidth="1"/>
    <col min="5610" max="5611" width="8.75" style="4" customWidth="1"/>
    <col min="5612" max="5612" width="23.875" style="4" customWidth="1"/>
    <col min="5613" max="5613" width="11.625" style="4" customWidth="1"/>
    <col min="5614" max="5614" width="6.125" style="4" customWidth="1"/>
    <col min="5615" max="5615" width="10.875" style="4" customWidth="1"/>
    <col min="5616" max="5616" width="12.375" style="4" customWidth="1"/>
    <col min="5617" max="5617" width="16.5" style="4" customWidth="1"/>
    <col min="5618" max="5618" width="14.125" style="4" customWidth="1"/>
    <col min="5619" max="5619" width="9" style="4" bestFit="1" customWidth="1"/>
    <col min="5620" max="5863" width="9" style="4"/>
    <col min="5864" max="5864" width="4.625" style="4" customWidth="1"/>
    <col min="5865" max="5865" width="5.625" style="4" customWidth="1"/>
    <col min="5866" max="5867" width="8.75" style="4" customWidth="1"/>
    <col min="5868" max="5868" width="23.875" style="4" customWidth="1"/>
    <col min="5869" max="5869" width="11.625" style="4" customWidth="1"/>
    <col min="5870" max="5870" width="6.125" style="4" customWidth="1"/>
    <col min="5871" max="5871" width="10.875" style="4" customWidth="1"/>
    <col min="5872" max="5872" width="12.375" style="4" customWidth="1"/>
    <col min="5873" max="5873" width="16.5" style="4" customWidth="1"/>
    <col min="5874" max="5874" width="14.125" style="4" customWidth="1"/>
    <col min="5875" max="5875" width="9" style="4" bestFit="1" customWidth="1"/>
    <col min="5876" max="6119" width="9" style="4"/>
    <col min="6120" max="6120" width="4.625" style="4" customWidth="1"/>
    <col min="6121" max="6121" width="5.625" style="4" customWidth="1"/>
    <col min="6122" max="6123" width="8.75" style="4" customWidth="1"/>
    <col min="6124" max="6124" width="23.875" style="4" customWidth="1"/>
    <col min="6125" max="6125" width="11.625" style="4" customWidth="1"/>
    <col min="6126" max="6126" width="6.125" style="4" customWidth="1"/>
    <col min="6127" max="6127" width="10.875" style="4" customWidth="1"/>
    <col min="6128" max="6128" width="12.375" style="4" customWidth="1"/>
    <col min="6129" max="6129" width="16.5" style="4" customWidth="1"/>
    <col min="6130" max="6130" width="14.125" style="4" customWidth="1"/>
    <col min="6131" max="6131" width="9" style="4" bestFit="1" customWidth="1"/>
    <col min="6132" max="6375" width="9" style="4"/>
    <col min="6376" max="6376" width="4.625" style="4" customWidth="1"/>
    <col min="6377" max="6377" width="5.625" style="4" customWidth="1"/>
    <col min="6378" max="6379" width="8.75" style="4" customWidth="1"/>
    <col min="6380" max="6380" width="23.875" style="4" customWidth="1"/>
    <col min="6381" max="6381" width="11.625" style="4" customWidth="1"/>
    <col min="6382" max="6382" width="6.125" style="4" customWidth="1"/>
    <col min="6383" max="6383" width="10.875" style="4" customWidth="1"/>
    <col min="6384" max="6384" width="12.375" style="4" customWidth="1"/>
    <col min="6385" max="6385" width="16.5" style="4" customWidth="1"/>
    <col min="6386" max="6386" width="14.125" style="4" customWidth="1"/>
    <col min="6387" max="6387" width="9" style="4" bestFit="1" customWidth="1"/>
    <col min="6388" max="6631" width="9" style="4"/>
    <col min="6632" max="6632" width="4.625" style="4" customWidth="1"/>
    <col min="6633" max="6633" width="5.625" style="4" customWidth="1"/>
    <col min="6634" max="6635" width="8.75" style="4" customWidth="1"/>
    <col min="6636" max="6636" width="23.875" style="4" customWidth="1"/>
    <col min="6637" max="6637" width="11.625" style="4" customWidth="1"/>
    <col min="6638" max="6638" width="6.125" style="4" customWidth="1"/>
    <col min="6639" max="6639" width="10.875" style="4" customWidth="1"/>
    <col min="6640" max="6640" width="12.375" style="4" customWidth="1"/>
    <col min="6641" max="6641" width="16.5" style="4" customWidth="1"/>
    <col min="6642" max="6642" width="14.125" style="4" customWidth="1"/>
    <col min="6643" max="6643" width="9" style="4" bestFit="1" customWidth="1"/>
    <col min="6644" max="6887" width="9" style="4"/>
    <col min="6888" max="6888" width="4.625" style="4" customWidth="1"/>
    <col min="6889" max="6889" width="5.625" style="4" customWidth="1"/>
    <col min="6890" max="6891" width="8.75" style="4" customWidth="1"/>
    <col min="6892" max="6892" width="23.875" style="4" customWidth="1"/>
    <col min="6893" max="6893" width="11.625" style="4" customWidth="1"/>
    <col min="6894" max="6894" width="6.125" style="4" customWidth="1"/>
    <col min="6895" max="6895" width="10.875" style="4" customWidth="1"/>
    <col min="6896" max="6896" width="12.375" style="4" customWidth="1"/>
    <col min="6897" max="6897" width="16.5" style="4" customWidth="1"/>
    <col min="6898" max="6898" width="14.125" style="4" customWidth="1"/>
    <col min="6899" max="6899" width="9" style="4" bestFit="1" customWidth="1"/>
    <col min="6900" max="7143" width="9" style="4"/>
    <col min="7144" max="7144" width="4.625" style="4" customWidth="1"/>
    <col min="7145" max="7145" width="5.625" style="4" customWidth="1"/>
    <col min="7146" max="7147" width="8.75" style="4" customWidth="1"/>
    <col min="7148" max="7148" width="23.875" style="4" customWidth="1"/>
    <col min="7149" max="7149" width="11.625" style="4" customWidth="1"/>
    <col min="7150" max="7150" width="6.125" style="4" customWidth="1"/>
    <col min="7151" max="7151" width="10.875" style="4" customWidth="1"/>
    <col min="7152" max="7152" width="12.375" style="4" customWidth="1"/>
    <col min="7153" max="7153" width="16.5" style="4" customWidth="1"/>
    <col min="7154" max="7154" width="14.125" style="4" customWidth="1"/>
    <col min="7155" max="7155" width="9" style="4" bestFit="1" customWidth="1"/>
    <col min="7156" max="7399" width="9" style="4"/>
    <col min="7400" max="7400" width="4.625" style="4" customWidth="1"/>
    <col min="7401" max="7401" width="5.625" style="4" customWidth="1"/>
    <col min="7402" max="7403" width="8.75" style="4" customWidth="1"/>
    <col min="7404" max="7404" width="23.875" style="4" customWidth="1"/>
    <col min="7405" max="7405" width="11.625" style="4" customWidth="1"/>
    <col min="7406" max="7406" width="6.125" style="4" customWidth="1"/>
    <col min="7407" max="7407" width="10.875" style="4" customWidth="1"/>
    <col min="7408" max="7408" width="12.375" style="4" customWidth="1"/>
    <col min="7409" max="7409" width="16.5" style="4" customWidth="1"/>
    <col min="7410" max="7410" width="14.125" style="4" customWidth="1"/>
    <col min="7411" max="7411" width="9" style="4" bestFit="1" customWidth="1"/>
    <col min="7412" max="7655" width="9" style="4"/>
    <col min="7656" max="7656" width="4.625" style="4" customWidth="1"/>
    <col min="7657" max="7657" width="5.625" style="4" customWidth="1"/>
    <col min="7658" max="7659" width="8.75" style="4" customWidth="1"/>
    <col min="7660" max="7660" width="23.875" style="4" customWidth="1"/>
    <col min="7661" max="7661" width="11.625" style="4" customWidth="1"/>
    <col min="7662" max="7662" width="6.125" style="4" customWidth="1"/>
    <col min="7663" max="7663" width="10.875" style="4" customWidth="1"/>
    <col min="7664" max="7664" width="12.375" style="4" customWidth="1"/>
    <col min="7665" max="7665" width="16.5" style="4" customWidth="1"/>
    <col min="7666" max="7666" width="14.125" style="4" customWidth="1"/>
    <col min="7667" max="7667" width="9" style="4" bestFit="1" customWidth="1"/>
    <col min="7668" max="7911" width="9" style="4"/>
    <col min="7912" max="7912" width="4.625" style="4" customWidth="1"/>
    <col min="7913" max="7913" width="5.625" style="4" customWidth="1"/>
    <col min="7914" max="7915" width="8.75" style="4" customWidth="1"/>
    <col min="7916" max="7916" width="23.875" style="4" customWidth="1"/>
    <col min="7917" max="7917" width="11.625" style="4" customWidth="1"/>
    <col min="7918" max="7918" width="6.125" style="4" customWidth="1"/>
    <col min="7919" max="7919" width="10.875" style="4" customWidth="1"/>
    <col min="7920" max="7920" width="12.375" style="4" customWidth="1"/>
    <col min="7921" max="7921" width="16.5" style="4" customWidth="1"/>
    <col min="7922" max="7922" width="14.125" style="4" customWidth="1"/>
    <col min="7923" max="7923" width="9" style="4" bestFit="1" customWidth="1"/>
    <col min="7924" max="8167" width="9" style="4"/>
    <col min="8168" max="8168" width="4.625" style="4" customWidth="1"/>
    <col min="8169" max="8169" width="5.625" style="4" customWidth="1"/>
    <col min="8170" max="8171" width="8.75" style="4" customWidth="1"/>
    <col min="8172" max="8172" width="23.875" style="4" customWidth="1"/>
    <col min="8173" max="8173" width="11.625" style="4" customWidth="1"/>
    <col min="8174" max="8174" width="6.125" style="4" customWidth="1"/>
    <col min="8175" max="8175" width="10.875" style="4" customWidth="1"/>
    <col min="8176" max="8176" width="12.375" style="4" customWidth="1"/>
    <col min="8177" max="8177" width="16.5" style="4" customWidth="1"/>
    <col min="8178" max="8178" width="14.125" style="4" customWidth="1"/>
    <col min="8179" max="8179" width="9" style="4" bestFit="1" customWidth="1"/>
    <col min="8180" max="8423" width="9" style="4"/>
    <col min="8424" max="8424" width="4.625" style="4" customWidth="1"/>
    <col min="8425" max="8425" width="5.625" style="4" customWidth="1"/>
    <col min="8426" max="8427" width="8.75" style="4" customWidth="1"/>
    <col min="8428" max="8428" width="23.875" style="4" customWidth="1"/>
    <col min="8429" max="8429" width="11.625" style="4" customWidth="1"/>
    <col min="8430" max="8430" width="6.125" style="4" customWidth="1"/>
    <col min="8431" max="8431" width="10.875" style="4" customWidth="1"/>
    <col min="8432" max="8432" width="12.375" style="4" customWidth="1"/>
    <col min="8433" max="8433" width="16.5" style="4" customWidth="1"/>
    <col min="8434" max="8434" width="14.125" style="4" customWidth="1"/>
    <col min="8435" max="8435" width="9" style="4" bestFit="1" customWidth="1"/>
    <col min="8436" max="8679" width="9" style="4"/>
    <col min="8680" max="8680" width="4.625" style="4" customWidth="1"/>
    <col min="8681" max="8681" width="5.625" style="4" customWidth="1"/>
    <col min="8682" max="8683" width="8.75" style="4" customWidth="1"/>
    <col min="8684" max="8684" width="23.875" style="4" customWidth="1"/>
    <col min="8685" max="8685" width="11.625" style="4" customWidth="1"/>
    <col min="8686" max="8686" width="6.125" style="4" customWidth="1"/>
    <col min="8687" max="8687" width="10.875" style="4" customWidth="1"/>
    <col min="8688" max="8688" width="12.375" style="4" customWidth="1"/>
    <col min="8689" max="8689" width="16.5" style="4" customWidth="1"/>
    <col min="8690" max="8690" width="14.125" style="4" customWidth="1"/>
    <col min="8691" max="8691" width="9" style="4" bestFit="1" customWidth="1"/>
    <col min="8692" max="8935" width="9" style="4"/>
    <col min="8936" max="8936" width="4.625" style="4" customWidth="1"/>
    <col min="8937" max="8937" width="5.625" style="4" customWidth="1"/>
    <col min="8938" max="8939" width="8.75" style="4" customWidth="1"/>
    <col min="8940" max="8940" width="23.875" style="4" customWidth="1"/>
    <col min="8941" max="8941" width="11.625" style="4" customWidth="1"/>
    <col min="8942" max="8942" width="6.125" style="4" customWidth="1"/>
    <col min="8943" max="8943" width="10.875" style="4" customWidth="1"/>
    <col min="8944" max="8944" width="12.375" style="4" customWidth="1"/>
    <col min="8945" max="8945" width="16.5" style="4" customWidth="1"/>
    <col min="8946" max="8946" width="14.125" style="4" customWidth="1"/>
    <col min="8947" max="8947" width="9" style="4" bestFit="1" customWidth="1"/>
    <col min="8948" max="9191" width="9" style="4"/>
    <col min="9192" max="9192" width="4.625" style="4" customWidth="1"/>
    <col min="9193" max="9193" width="5.625" style="4" customWidth="1"/>
    <col min="9194" max="9195" width="8.75" style="4" customWidth="1"/>
    <col min="9196" max="9196" width="23.875" style="4" customWidth="1"/>
    <col min="9197" max="9197" width="11.625" style="4" customWidth="1"/>
    <col min="9198" max="9198" width="6.125" style="4" customWidth="1"/>
    <col min="9199" max="9199" width="10.875" style="4" customWidth="1"/>
    <col min="9200" max="9200" width="12.375" style="4" customWidth="1"/>
    <col min="9201" max="9201" width="16.5" style="4" customWidth="1"/>
    <col min="9202" max="9202" width="14.125" style="4" customWidth="1"/>
    <col min="9203" max="9203" width="9" style="4" bestFit="1" customWidth="1"/>
    <col min="9204" max="9447" width="9" style="4"/>
    <col min="9448" max="9448" width="4.625" style="4" customWidth="1"/>
    <col min="9449" max="9449" width="5.625" style="4" customWidth="1"/>
    <col min="9450" max="9451" width="8.75" style="4" customWidth="1"/>
    <col min="9452" max="9452" width="23.875" style="4" customWidth="1"/>
    <col min="9453" max="9453" width="11.625" style="4" customWidth="1"/>
    <col min="9454" max="9454" width="6.125" style="4" customWidth="1"/>
    <col min="9455" max="9455" width="10.875" style="4" customWidth="1"/>
    <col min="9456" max="9456" width="12.375" style="4" customWidth="1"/>
    <col min="9457" max="9457" width="16.5" style="4" customWidth="1"/>
    <col min="9458" max="9458" width="14.125" style="4" customWidth="1"/>
    <col min="9459" max="9459" width="9" style="4" bestFit="1" customWidth="1"/>
    <col min="9460" max="9703" width="9" style="4"/>
    <col min="9704" max="9704" width="4.625" style="4" customWidth="1"/>
    <col min="9705" max="9705" width="5.625" style="4" customWidth="1"/>
    <col min="9706" max="9707" width="8.75" style="4" customWidth="1"/>
    <col min="9708" max="9708" width="23.875" style="4" customWidth="1"/>
    <col min="9709" max="9709" width="11.625" style="4" customWidth="1"/>
    <col min="9710" max="9710" width="6.125" style="4" customWidth="1"/>
    <col min="9711" max="9711" width="10.875" style="4" customWidth="1"/>
    <col min="9712" max="9712" width="12.375" style="4" customWidth="1"/>
    <col min="9713" max="9713" width="16.5" style="4" customWidth="1"/>
    <col min="9714" max="9714" width="14.125" style="4" customWidth="1"/>
    <col min="9715" max="9715" width="9" style="4" bestFit="1" customWidth="1"/>
    <col min="9716" max="9959" width="9" style="4"/>
    <col min="9960" max="9960" width="4.625" style="4" customWidth="1"/>
    <col min="9961" max="9961" width="5.625" style="4" customWidth="1"/>
    <col min="9962" max="9963" width="8.75" style="4" customWidth="1"/>
    <col min="9964" max="9964" width="23.875" style="4" customWidth="1"/>
    <col min="9965" max="9965" width="11.625" style="4" customWidth="1"/>
    <col min="9966" max="9966" width="6.125" style="4" customWidth="1"/>
    <col min="9967" max="9967" width="10.875" style="4" customWidth="1"/>
    <col min="9968" max="9968" width="12.375" style="4" customWidth="1"/>
    <col min="9969" max="9969" width="16.5" style="4" customWidth="1"/>
    <col min="9970" max="9970" width="14.125" style="4" customWidth="1"/>
    <col min="9971" max="9971" width="9" style="4" bestFit="1" customWidth="1"/>
    <col min="9972" max="10215" width="9" style="4"/>
    <col min="10216" max="10216" width="4.625" style="4" customWidth="1"/>
    <col min="10217" max="10217" width="5.625" style="4" customWidth="1"/>
    <col min="10218" max="10219" width="8.75" style="4" customWidth="1"/>
    <col min="10220" max="10220" width="23.875" style="4" customWidth="1"/>
    <col min="10221" max="10221" width="11.625" style="4" customWidth="1"/>
    <col min="10222" max="10222" width="6.125" style="4" customWidth="1"/>
    <col min="10223" max="10223" width="10.875" style="4" customWidth="1"/>
    <col min="10224" max="10224" width="12.375" style="4" customWidth="1"/>
    <col min="10225" max="10225" width="16.5" style="4" customWidth="1"/>
    <col min="10226" max="10226" width="14.125" style="4" customWidth="1"/>
    <col min="10227" max="10227" width="9" style="4" bestFit="1" customWidth="1"/>
    <col min="10228" max="10471" width="9" style="4"/>
    <col min="10472" max="10472" width="4.625" style="4" customWidth="1"/>
    <col min="10473" max="10473" width="5.625" style="4" customWidth="1"/>
    <col min="10474" max="10475" width="8.75" style="4" customWidth="1"/>
    <col min="10476" max="10476" width="23.875" style="4" customWidth="1"/>
    <col min="10477" max="10477" width="11.625" style="4" customWidth="1"/>
    <col min="10478" max="10478" width="6.125" style="4" customWidth="1"/>
    <col min="10479" max="10479" width="10.875" style="4" customWidth="1"/>
    <col min="10480" max="10480" width="12.375" style="4" customWidth="1"/>
    <col min="10481" max="10481" width="16.5" style="4" customWidth="1"/>
    <col min="10482" max="10482" width="14.125" style="4" customWidth="1"/>
    <col min="10483" max="10483" width="9" style="4" bestFit="1" customWidth="1"/>
    <col min="10484" max="10727" width="9" style="4"/>
    <col min="10728" max="10728" width="4.625" style="4" customWidth="1"/>
    <col min="10729" max="10729" width="5.625" style="4" customWidth="1"/>
    <col min="10730" max="10731" width="8.75" style="4" customWidth="1"/>
    <col min="10732" max="10732" width="23.875" style="4" customWidth="1"/>
    <col min="10733" max="10733" width="11.625" style="4" customWidth="1"/>
    <col min="10734" max="10734" width="6.125" style="4" customWidth="1"/>
    <col min="10735" max="10735" width="10.875" style="4" customWidth="1"/>
    <col min="10736" max="10736" width="12.375" style="4" customWidth="1"/>
    <col min="10737" max="10737" width="16.5" style="4" customWidth="1"/>
    <col min="10738" max="10738" width="14.125" style="4" customWidth="1"/>
    <col min="10739" max="10739" width="9" style="4" bestFit="1" customWidth="1"/>
    <col min="10740" max="10983" width="9" style="4"/>
    <col min="10984" max="10984" width="4.625" style="4" customWidth="1"/>
    <col min="10985" max="10985" width="5.625" style="4" customWidth="1"/>
    <col min="10986" max="10987" width="8.75" style="4" customWidth="1"/>
    <col min="10988" max="10988" width="23.875" style="4" customWidth="1"/>
    <col min="10989" max="10989" width="11.625" style="4" customWidth="1"/>
    <col min="10990" max="10990" width="6.125" style="4" customWidth="1"/>
    <col min="10991" max="10991" width="10.875" style="4" customWidth="1"/>
    <col min="10992" max="10992" width="12.375" style="4" customWidth="1"/>
    <col min="10993" max="10993" width="16.5" style="4" customWidth="1"/>
    <col min="10994" max="10994" width="14.125" style="4" customWidth="1"/>
    <col min="10995" max="10995" width="9" style="4" bestFit="1" customWidth="1"/>
    <col min="10996" max="11239" width="9" style="4"/>
    <col min="11240" max="11240" width="4.625" style="4" customWidth="1"/>
    <col min="11241" max="11241" width="5.625" style="4" customWidth="1"/>
    <col min="11242" max="11243" width="8.75" style="4" customWidth="1"/>
    <col min="11244" max="11244" width="23.875" style="4" customWidth="1"/>
    <col min="11245" max="11245" width="11.625" style="4" customWidth="1"/>
    <col min="11246" max="11246" width="6.125" style="4" customWidth="1"/>
    <col min="11247" max="11247" width="10.875" style="4" customWidth="1"/>
    <col min="11248" max="11248" width="12.375" style="4" customWidth="1"/>
    <col min="11249" max="11249" width="16.5" style="4" customWidth="1"/>
    <col min="11250" max="11250" width="14.125" style="4" customWidth="1"/>
    <col min="11251" max="11251" width="9" style="4" bestFit="1" customWidth="1"/>
    <col min="11252" max="11495" width="9" style="4"/>
    <col min="11496" max="11496" width="4.625" style="4" customWidth="1"/>
    <col min="11497" max="11497" width="5.625" style="4" customWidth="1"/>
    <col min="11498" max="11499" width="8.75" style="4" customWidth="1"/>
    <col min="11500" max="11500" width="23.875" style="4" customWidth="1"/>
    <col min="11501" max="11501" width="11.625" style="4" customWidth="1"/>
    <col min="11502" max="11502" width="6.125" style="4" customWidth="1"/>
    <col min="11503" max="11503" width="10.875" style="4" customWidth="1"/>
    <col min="11504" max="11504" width="12.375" style="4" customWidth="1"/>
    <col min="11505" max="11505" width="16.5" style="4" customWidth="1"/>
    <col min="11506" max="11506" width="14.125" style="4" customWidth="1"/>
    <col min="11507" max="11507" width="9" style="4" bestFit="1" customWidth="1"/>
    <col min="11508" max="11751" width="9" style="4"/>
    <col min="11752" max="11752" width="4.625" style="4" customWidth="1"/>
    <col min="11753" max="11753" width="5.625" style="4" customWidth="1"/>
    <col min="11754" max="11755" width="8.75" style="4" customWidth="1"/>
    <col min="11756" max="11756" width="23.875" style="4" customWidth="1"/>
    <col min="11757" max="11757" width="11.625" style="4" customWidth="1"/>
    <col min="11758" max="11758" width="6.125" style="4" customWidth="1"/>
    <col min="11759" max="11759" width="10.875" style="4" customWidth="1"/>
    <col min="11760" max="11760" width="12.375" style="4" customWidth="1"/>
    <col min="11761" max="11761" width="16.5" style="4" customWidth="1"/>
    <col min="11762" max="11762" width="14.125" style="4" customWidth="1"/>
    <col min="11763" max="11763" width="9" style="4" bestFit="1" customWidth="1"/>
    <col min="11764" max="12007" width="9" style="4"/>
    <col min="12008" max="12008" width="4.625" style="4" customWidth="1"/>
    <col min="12009" max="12009" width="5.625" style="4" customWidth="1"/>
    <col min="12010" max="12011" width="8.75" style="4" customWidth="1"/>
    <col min="12012" max="12012" width="23.875" style="4" customWidth="1"/>
    <col min="12013" max="12013" width="11.625" style="4" customWidth="1"/>
    <col min="12014" max="12014" width="6.125" style="4" customWidth="1"/>
    <col min="12015" max="12015" width="10.875" style="4" customWidth="1"/>
    <col min="12016" max="12016" width="12.375" style="4" customWidth="1"/>
    <col min="12017" max="12017" width="16.5" style="4" customWidth="1"/>
    <col min="12018" max="12018" width="14.125" style="4" customWidth="1"/>
    <col min="12019" max="12019" width="9" style="4" bestFit="1" customWidth="1"/>
    <col min="12020" max="12263" width="9" style="4"/>
    <col min="12264" max="12264" width="4.625" style="4" customWidth="1"/>
    <col min="12265" max="12265" width="5.625" style="4" customWidth="1"/>
    <col min="12266" max="12267" width="8.75" style="4" customWidth="1"/>
    <col min="12268" max="12268" width="23.875" style="4" customWidth="1"/>
    <col min="12269" max="12269" width="11.625" style="4" customWidth="1"/>
    <col min="12270" max="12270" width="6.125" style="4" customWidth="1"/>
    <col min="12271" max="12271" width="10.875" style="4" customWidth="1"/>
    <col min="12272" max="12272" width="12.375" style="4" customWidth="1"/>
    <col min="12273" max="12273" width="16.5" style="4" customWidth="1"/>
    <col min="12274" max="12274" width="14.125" style="4" customWidth="1"/>
    <col min="12275" max="12275" width="9" style="4" bestFit="1" customWidth="1"/>
    <col min="12276" max="12519" width="9" style="4"/>
    <col min="12520" max="12520" width="4.625" style="4" customWidth="1"/>
    <col min="12521" max="12521" width="5.625" style="4" customWidth="1"/>
    <col min="12522" max="12523" width="8.75" style="4" customWidth="1"/>
    <col min="12524" max="12524" width="23.875" style="4" customWidth="1"/>
    <col min="12525" max="12525" width="11.625" style="4" customWidth="1"/>
    <col min="12526" max="12526" width="6.125" style="4" customWidth="1"/>
    <col min="12527" max="12527" width="10.875" style="4" customWidth="1"/>
    <col min="12528" max="12528" width="12.375" style="4" customWidth="1"/>
    <col min="12529" max="12529" width="16.5" style="4" customWidth="1"/>
    <col min="12530" max="12530" width="14.125" style="4" customWidth="1"/>
    <col min="12531" max="12531" width="9" style="4" bestFit="1" customWidth="1"/>
    <col min="12532" max="12775" width="9" style="4"/>
    <col min="12776" max="12776" width="4.625" style="4" customWidth="1"/>
    <col min="12777" max="12777" width="5.625" style="4" customWidth="1"/>
    <col min="12778" max="12779" width="8.75" style="4" customWidth="1"/>
    <col min="12780" max="12780" width="23.875" style="4" customWidth="1"/>
    <col min="12781" max="12781" width="11.625" style="4" customWidth="1"/>
    <col min="12782" max="12782" width="6.125" style="4" customWidth="1"/>
    <col min="12783" max="12783" width="10.875" style="4" customWidth="1"/>
    <col min="12784" max="12784" width="12.375" style="4" customWidth="1"/>
    <col min="12785" max="12785" width="16.5" style="4" customWidth="1"/>
    <col min="12786" max="12786" width="14.125" style="4" customWidth="1"/>
    <col min="12787" max="12787" width="9" style="4" bestFit="1" customWidth="1"/>
    <col min="12788" max="13031" width="9" style="4"/>
    <col min="13032" max="13032" width="4.625" style="4" customWidth="1"/>
    <col min="13033" max="13033" width="5.625" style="4" customWidth="1"/>
    <col min="13034" max="13035" width="8.75" style="4" customWidth="1"/>
    <col min="13036" max="13036" width="23.875" style="4" customWidth="1"/>
    <col min="13037" max="13037" width="11.625" style="4" customWidth="1"/>
    <col min="13038" max="13038" width="6.125" style="4" customWidth="1"/>
    <col min="13039" max="13039" width="10.875" style="4" customWidth="1"/>
    <col min="13040" max="13040" width="12.375" style="4" customWidth="1"/>
    <col min="13041" max="13041" width="16.5" style="4" customWidth="1"/>
    <col min="13042" max="13042" width="14.125" style="4" customWidth="1"/>
    <col min="13043" max="13043" width="9" style="4" bestFit="1" customWidth="1"/>
    <col min="13044" max="13287" width="9" style="4"/>
    <col min="13288" max="13288" width="4.625" style="4" customWidth="1"/>
    <col min="13289" max="13289" width="5.625" style="4" customWidth="1"/>
    <col min="13290" max="13291" width="8.75" style="4" customWidth="1"/>
    <col min="13292" max="13292" width="23.875" style="4" customWidth="1"/>
    <col min="13293" max="13293" width="11.625" style="4" customWidth="1"/>
    <col min="13294" max="13294" width="6.125" style="4" customWidth="1"/>
    <col min="13295" max="13295" width="10.875" style="4" customWidth="1"/>
    <col min="13296" max="13296" width="12.375" style="4" customWidth="1"/>
    <col min="13297" max="13297" width="16.5" style="4" customWidth="1"/>
    <col min="13298" max="13298" width="14.125" style="4" customWidth="1"/>
    <col min="13299" max="13299" width="9" style="4" bestFit="1" customWidth="1"/>
    <col min="13300" max="13543" width="9" style="4"/>
    <col min="13544" max="13544" width="4.625" style="4" customWidth="1"/>
    <col min="13545" max="13545" width="5.625" style="4" customWidth="1"/>
    <col min="13546" max="13547" width="8.75" style="4" customWidth="1"/>
    <col min="13548" max="13548" width="23.875" style="4" customWidth="1"/>
    <col min="13549" max="13549" width="11.625" style="4" customWidth="1"/>
    <col min="13550" max="13550" width="6.125" style="4" customWidth="1"/>
    <col min="13551" max="13551" width="10.875" style="4" customWidth="1"/>
    <col min="13552" max="13552" width="12.375" style="4" customWidth="1"/>
    <col min="13553" max="13553" width="16.5" style="4" customWidth="1"/>
    <col min="13554" max="13554" width="14.125" style="4" customWidth="1"/>
    <col min="13555" max="13555" width="9" style="4" bestFit="1" customWidth="1"/>
    <col min="13556" max="13799" width="9" style="4"/>
    <col min="13800" max="13800" width="4.625" style="4" customWidth="1"/>
    <col min="13801" max="13801" width="5.625" style="4" customWidth="1"/>
    <col min="13802" max="13803" width="8.75" style="4" customWidth="1"/>
    <col min="13804" max="13804" width="23.875" style="4" customWidth="1"/>
    <col min="13805" max="13805" width="11.625" style="4" customWidth="1"/>
    <col min="13806" max="13806" width="6.125" style="4" customWidth="1"/>
    <col min="13807" max="13807" width="10.875" style="4" customWidth="1"/>
    <col min="13808" max="13808" width="12.375" style="4" customWidth="1"/>
    <col min="13809" max="13809" width="16.5" style="4" customWidth="1"/>
    <col min="13810" max="13810" width="14.125" style="4" customWidth="1"/>
    <col min="13811" max="13811" width="9" style="4" bestFit="1" customWidth="1"/>
    <col min="13812" max="14055" width="9" style="4"/>
    <col min="14056" max="14056" width="4.625" style="4" customWidth="1"/>
    <col min="14057" max="14057" width="5.625" style="4" customWidth="1"/>
    <col min="14058" max="14059" width="8.75" style="4" customWidth="1"/>
    <col min="14060" max="14060" width="23.875" style="4" customWidth="1"/>
    <col min="14061" max="14061" width="11.625" style="4" customWidth="1"/>
    <col min="14062" max="14062" width="6.125" style="4" customWidth="1"/>
    <col min="14063" max="14063" width="10.875" style="4" customWidth="1"/>
    <col min="14064" max="14064" width="12.375" style="4" customWidth="1"/>
    <col min="14065" max="14065" width="16.5" style="4" customWidth="1"/>
    <col min="14066" max="14066" width="14.125" style="4" customWidth="1"/>
    <col min="14067" max="14067" width="9" style="4" bestFit="1" customWidth="1"/>
    <col min="14068" max="14311" width="9" style="4"/>
    <col min="14312" max="14312" width="4.625" style="4" customWidth="1"/>
    <col min="14313" max="14313" width="5.625" style="4" customWidth="1"/>
    <col min="14314" max="14315" width="8.75" style="4" customWidth="1"/>
    <col min="14316" max="14316" width="23.875" style="4" customWidth="1"/>
    <col min="14317" max="14317" width="11.625" style="4" customWidth="1"/>
    <col min="14318" max="14318" width="6.125" style="4" customWidth="1"/>
    <col min="14319" max="14319" width="10.875" style="4" customWidth="1"/>
    <col min="14320" max="14320" width="12.375" style="4" customWidth="1"/>
    <col min="14321" max="14321" width="16.5" style="4" customWidth="1"/>
    <col min="14322" max="14322" width="14.125" style="4" customWidth="1"/>
    <col min="14323" max="14323" width="9" style="4" bestFit="1" customWidth="1"/>
    <col min="14324" max="14567" width="9" style="4"/>
    <col min="14568" max="14568" width="4.625" style="4" customWidth="1"/>
    <col min="14569" max="14569" width="5.625" style="4" customWidth="1"/>
    <col min="14570" max="14571" width="8.75" style="4" customWidth="1"/>
    <col min="14572" max="14572" width="23.875" style="4" customWidth="1"/>
    <col min="14573" max="14573" width="11.625" style="4" customWidth="1"/>
    <col min="14574" max="14574" width="6.125" style="4" customWidth="1"/>
    <col min="14575" max="14575" width="10.875" style="4" customWidth="1"/>
    <col min="14576" max="14576" width="12.375" style="4" customWidth="1"/>
    <col min="14577" max="14577" width="16.5" style="4" customWidth="1"/>
    <col min="14578" max="14578" width="14.125" style="4" customWidth="1"/>
    <col min="14579" max="14579" width="9" style="4" bestFit="1" customWidth="1"/>
    <col min="14580" max="14823" width="9" style="4"/>
    <col min="14824" max="14824" width="4.625" style="4" customWidth="1"/>
    <col min="14825" max="14825" width="5.625" style="4" customWidth="1"/>
    <col min="14826" max="14827" width="8.75" style="4" customWidth="1"/>
    <col min="14828" max="14828" width="23.875" style="4" customWidth="1"/>
    <col min="14829" max="14829" width="11.625" style="4" customWidth="1"/>
    <col min="14830" max="14830" width="6.125" style="4" customWidth="1"/>
    <col min="14831" max="14831" width="10.875" style="4" customWidth="1"/>
    <col min="14832" max="14832" width="12.375" style="4" customWidth="1"/>
    <col min="14833" max="14833" width="16.5" style="4" customWidth="1"/>
    <col min="14834" max="14834" width="14.125" style="4" customWidth="1"/>
    <col min="14835" max="14835" width="9" style="4" bestFit="1" customWidth="1"/>
    <col min="14836" max="15079" width="9" style="4"/>
    <col min="15080" max="15080" width="4.625" style="4" customWidth="1"/>
    <col min="15081" max="15081" width="5.625" style="4" customWidth="1"/>
    <col min="15082" max="15083" width="8.75" style="4" customWidth="1"/>
    <col min="15084" max="15084" width="23.875" style="4" customWidth="1"/>
    <col min="15085" max="15085" width="11.625" style="4" customWidth="1"/>
    <col min="15086" max="15086" width="6.125" style="4" customWidth="1"/>
    <col min="15087" max="15087" width="10.875" style="4" customWidth="1"/>
    <col min="15088" max="15088" width="12.375" style="4" customWidth="1"/>
    <col min="15089" max="15089" width="16.5" style="4" customWidth="1"/>
    <col min="15090" max="15090" width="14.125" style="4" customWidth="1"/>
    <col min="15091" max="15091" width="9" style="4" bestFit="1" customWidth="1"/>
    <col min="15092" max="15335" width="9" style="4"/>
    <col min="15336" max="15336" width="4.625" style="4" customWidth="1"/>
    <col min="15337" max="15337" width="5.625" style="4" customWidth="1"/>
    <col min="15338" max="15339" width="8.75" style="4" customWidth="1"/>
    <col min="15340" max="15340" width="23.875" style="4" customWidth="1"/>
    <col min="15341" max="15341" width="11.625" style="4" customWidth="1"/>
    <col min="15342" max="15342" width="6.125" style="4" customWidth="1"/>
    <col min="15343" max="15343" width="10.875" style="4" customWidth="1"/>
    <col min="15344" max="15344" width="12.375" style="4" customWidth="1"/>
    <col min="15345" max="15345" width="16.5" style="4" customWidth="1"/>
    <col min="15346" max="15346" width="14.125" style="4" customWidth="1"/>
    <col min="15347" max="15347" width="9" style="4" bestFit="1" customWidth="1"/>
    <col min="15348" max="15591" width="9" style="4"/>
    <col min="15592" max="15592" width="4.625" style="4" customWidth="1"/>
    <col min="15593" max="15593" width="5.625" style="4" customWidth="1"/>
    <col min="15594" max="15595" width="8.75" style="4" customWidth="1"/>
    <col min="15596" max="15596" width="23.875" style="4" customWidth="1"/>
    <col min="15597" max="15597" width="11.625" style="4" customWidth="1"/>
    <col min="15598" max="15598" width="6.125" style="4" customWidth="1"/>
    <col min="15599" max="15599" width="10.875" style="4" customWidth="1"/>
    <col min="15600" max="15600" width="12.375" style="4" customWidth="1"/>
    <col min="15601" max="15601" width="16.5" style="4" customWidth="1"/>
    <col min="15602" max="15602" width="14.125" style="4" customWidth="1"/>
    <col min="15603" max="15603" width="9" style="4" bestFit="1" customWidth="1"/>
    <col min="15604" max="15847" width="9" style="4"/>
    <col min="15848" max="15848" width="4.625" style="4" customWidth="1"/>
    <col min="15849" max="15849" width="5.625" style="4" customWidth="1"/>
    <col min="15850" max="15851" width="8.75" style="4" customWidth="1"/>
    <col min="15852" max="15852" width="23.875" style="4" customWidth="1"/>
    <col min="15853" max="15853" width="11.625" style="4" customWidth="1"/>
    <col min="15854" max="15854" width="6.125" style="4" customWidth="1"/>
    <col min="15855" max="15855" width="10.875" style="4" customWidth="1"/>
    <col min="15856" max="15856" width="12.375" style="4" customWidth="1"/>
    <col min="15857" max="15857" width="16.5" style="4" customWidth="1"/>
    <col min="15858" max="15858" width="14.125" style="4" customWidth="1"/>
    <col min="15859" max="15859" width="9" style="4" bestFit="1" customWidth="1"/>
    <col min="15860" max="16103" width="9" style="4"/>
    <col min="16104" max="16104" width="4.625" style="4" customWidth="1"/>
    <col min="16105" max="16105" width="5.625" style="4" customWidth="1"/>
    <col min="16106" max="16107" width="8.75" style="4" customWidth="1"/>
    <col min="16108" max="16108" width="23.875" style="4" customWidth="1"/>
    <col min="16109" max="16109" width="11.625" style="4" customWidth="1"/>
    <col min="16110" max="16110" width="6.125" style="4" customWidth="1"/>
    <col min="16111" max="16111" width="10.875" style="4" customWidth="1"/>
    <col min="16112" max="16112" width="12.375" style="4" customWidth="1"/>
    <col min="16113" max="16113" width="16.5" style="4" customWidth="1"/>
    <col min="16114" max="16114" width="14.125" style="4" customWidth="1"/>
    <col min="16115" max="16115" width="9" style="4" bestFit="1" customWidth="1"/>
    <col min="16116" max="16384" width="9" style="4"/>
  </cols>
  <sheetData>
    <row r="1" spans="1:15" ht="23.25" customHeight="1">
      <c r="A1" s="499" t="s">
        <v>1097</v>
      </c>
      <c r="B1" s="499"/>
      <c r="C1" s="499"/>
      <c r="D1" s="499"/>
      <c r="E1" s="499"/>
      <c r="F1" s="499"/>
      <c r="G1" s="499"/>
      <c r="H1" s="499"/>
      <c r="I1" s="499"/>
      <c r="J1" s="499"/>
      <c r="K1" s="4"/>
    </row>
    <row r="2" spans="1:15" s="5" customFormat="1" ht="23.25" customHeight="1" thickBot="1">
      <c r="A2" s="499"/>
      <c r="B2" s="499"/>
      <c r="C2" s="499"/>
      <c r="D2" s="499"/>
      <c r="E2" s="499"/>
      <c r="F2" s="499"/>
      <c r="G2" s="499"/>
      <c r="H2" s="499"/>
      <c r="I2" s="499"/>
      <c r="J2" s="499"/>
    </row>
    <row r="3" spans="1:15" s="473" customFormat="1" ht="21.75" customHeight="1">
      <c r="A3" s="500"/>
      <c r="B3" s="500"/>
      <c r="C3" s="500"/>
      <c r="D3" s="471"/>
      <c r="E3" s="501"/>
      <c r="F3" s="501"/>
      <c r="G3" s="472"/>
      <c r="I3" s="474" t="s">
        <v>1074</v>
      </c>
      <c r="J3" s="475"/>
      <c r="K3" s="471"/>
      <c r="L3" s="471"/>
      <c r="M3" s="471"/>
      <c r="N3" s="471"/>
      <c r="O3" s="471"/>
    </row>
    <row r="4" spans="1:15" s="473" customFormat="1" ht="21.75" customHeight="1">
      <c r="A4" s="476"/>
      <c r="B4" s="476"/>
      <c r="C4" s="476"/>
      <c r="D4" s="471"/>
      <c r="E4" s="472"/>
      <c r="F4" s="472"/>
      <c r="G4" s="472"/>
      <c r="I4" s="488" t="s">
        <v>1075</v>
      </c>
      <c r="J4" s="489" t="s">
        <v>1076</v>
      </c>
      <c r="K4" s="483" t="s">
        <v>1064</v>
      </c>
      <c r="L4" s="471"/>
      <c r="M4" s="471"/>
      <c r="N4" s="471"/>
      <c r="O4" s="471"/>
    </row>
    <row r="5" spans="1:15" s="473" customFormat="1" ht="21.75" customHeight="1">
      <c r="A5" s="476"/>
      <c r="B5" s="476"/>
      <c r="C5" s="476"/>
      <c r="D5" s="471"/>
      <c r="E5" s="472"/>
      <c r="F5" s="472"/>
      <c r="G5" s="472"/>
      <c r="I5" s="477" t="s">
        <v>1077</v>
      </c>
      <c r="J5" s="479"/>
      <c r="K5" s="471"/>
      <c r="L5" s="471"/>
      <c r="M5" s="471"/>
      <c r="N5" s="471"/>
      <c r="O5" s="471"/>
    </row>
    <row r="6" spans="1:15" s="473" customFormat="1" ht="21.75" customHeight="1">
      <c r="B6" s="476"/>
      <c r="C6" s="476"/>
      <c r="D6" s="471"/>
      <c r="E6" s="472"/>
      <c r="F6" s="472"/>
      <c r="G6" s="472"/>
      <c r="I6" s="477" t="s">
        <v>1078</v>
      </c>
      <c r="J6" s="479"/>
      <c r="K6" s="471"/>
      <c r="L6" s="471"/>
      <c r="M6" s="471"/>
      <c r="N6" s="471"/>
      <c r="O6" s="471"/>
    </row>
    <row r="7" spans="1:15" s="473" customFormat="1" ht="21.75" customHeight="1">
      <c r="A7" s="486" t="s">
        <v>1091</v>
      </c>
      <c r="B7" s="487"/>
      <c r="C7" s="487"/>
      <c r="D7" s="471"/>
      <c r="E7" s="472"/>
      <c r="F7" s="472"/>
      <c r="G7" s="472"/>
      <c r="I7" s="477" t="s">
        <v>1079</v>
      </c>
      <c r="J7" s="479"/>
      <c r="K7" s="471"/>
      <c r="L7" s="471"/>
      <c r="M7" s="471"/>
      <c r="N7" s="471"/>
      <c r="O7" s="471"/>
    </row>
    <row r="8" spans="1:15" s="473" customFormat="1" ht="21.75" customHeight="1" thickBot="1">
      <c r="A8" s="480" t="s">
        <v>1071</v>
      </c>
      <c r="B8" s="476"/>
      <c r="C8" s="476"/>
      <c r="D8" s="471"/>
      <c r="E8" s="472"/>
      <c r="F8" s="472"/>
      <c r="G8" s="472"/>
      <c r="I8" s="481" t="s">
        <v>1080</v>
      </c>
      <c r="J8" s="482"/>
      <c r="K8" s="471"/>
      <c r="L8" s="471"/>
      <c r="M8" s="471"/>
      <c r="N8" s="471"/>
      <c r="O8" s="471"/>
    </row>
    <row r="9" spans="1:15" s="473" customFormat="1" ht="21.75" customHeight="1">
      <c r="A9" s="480" t="s">
        <v>1073</v>
      </c>
      <c r="B9" s="476"/>
      <c r="C9" s="476"/>
      <c r="D9" s="471"/>
      <c r="E9" s="472"/>
      <c r="F9" s="472"/>
      <c r="G9" s="472"/>
      <c r="J9" s="6" t="s">
        <v>0</v>
      </c>
      <c r="L9" s="471"/>
      <c r="M9" s="471"/>
      <c r="N9" s="471"/>
      <c r="O9" s="471"/>
    </row>
    <row r="10" spans="1:15" s="51" customFormat="1" ht="28.5" customHeight="1">
      <c r="A10" s="56" t="s">
        <v>1</v>
      </c>
      <c r="B10" s="57" t="s">
        <v>2</v>
      </c>
      <c r="C10" s="56" t="s">
        <v>3</v>
      </c>
      <c r="D10" s="58" t="s">
        <v>4</v>
      </c>
      <c r="E10" s="58" t="s">
        <v>5</v>
      </c>
      <c r="F10" s="57" t="s">
        <v>6</v>
      </c>
      <c r="G10" s="347" t="s">
        <v>245</v>
      </c>
      <c r="H10" s="65" t="s">
        <v>54</v>
      </c>
      <c r="I10" s="88" t="s">
        <v>7</v>
      </c>
      <c r="J10" s="56" t="s">
        <v>8</v>
      </c>
      <c r="K10" s="98"/>
    </row>
    <row r="11" spans="1:15" s="235" customFormat="1" ht="18.95" customHeight="1">
      <c r="A11" s="519" t="s">
        <v>1100</v>
      </c>
      <c r="B11" s="485">
        <v>1</v>
      </c>
      <c r="C11" s="458" t="s">
        <v>964</v>
      </c>
      <c r="D11" s="459" t="s">
        <v>965</v>
      </c>
      <c r="E11" s="460">
        <v>20</v>
      </c>
      <c r="F11" s="461" t="s">
        <v>11</v>
      </c>
      <c r="G11" s="462">
        <v>50</v>
      </c>
      <c r="H11" s="463"/>
      <c r="I11" s="464">
        <f>G11*H11</f>
        <v>0</v>
      </c>
      <c r="J11" s="521" t="s">
        <v>1101</v>
      </c>
    </row>
    <row r="12" spans="1:15" s="235" customFormat="1" ht="18.95" customHeight="1">
      <c r="A12" s="520"/>
      <c r="B12" s="485">
        <v>2</v>
      </c>
      <c r="C12" s="458" t="s">
        <v>966</v>
      </c>
      <c r="D12" s="459" t="s">
        <v>967</v>
      </c>
      <c r="E12" s="460">
        <v>20</v>
      </c>
      <c r="F12" s="461" t="s">
        <v>11</v>
      </c>
      <c r="G12" s="462">
        <v>50</v>
      </c>
      <c r="H12" s="463"/>
      <c r="I12" s="464">
        <f t="shared" ref="I12:I39" si="0">G12*H12</f>
        <v>0</v>
      </c>
      <c r="J12" s="522"/>
    </row>
    <row r="13" spans="1:15" s="235" customFormat="1" ht="18.95" customHeight="1">
      <c r="A13" s="520"/>
      <c r="B13" s="485">
        <v>3</v>
      </c>
      <c r="C13" s="465" t="s">
        <v>210</v>
      </c>
      <c r="D13" s="466" t="s">
        <v>968</v>
      </c>
      <c r="E13" s="467" t="s">
        <v>969</v>
      </c>
      <c r="F13" s="468" t="s">
        <v>30</v>
      </c>
      <c r="G13" s="469">
        <v>33</v>
      </c>
      <c r="H13" s="470"/>
      <c r="I13" s="464">
        <f t="shared" si="0"/>
        <v>0</v>
      </c>
      <c r="J13" s="523"/>
    </row>
    <row r="14" spans="1:15" s="235" customFormat="1" ht="18.95" customHeight="1">
      <c r="A14" s="520"/>
      <c r="B14" s="485">
        <v>4</v>
      </c>
      <c r="C14" s="328" t="s">
        <v>970</v>
      </c>
      <c r="D14" s="329" t="s">
        <v>971</v>
      </c>
      <c r="E14" s="330" t="s">
        <v>339</v>
      </c>
      <c r="F14" s="331" t="s">
        <v>11</v>
      </c>
      <c r="G14" s="332">
        <v>1300</v>
      </c>
      <c r="H14" s="333"/>
      <c r="I14" s="334">
        <f t="shared" si="0"/>
        <v>0</v>
      </c>
      <c r="J14" s="335" t="s">
        <v>963</v>
      </c>
    </row>
    <row r="15" spans="1:15" s="235" customFormat="1" ht="18.95" customHeight="1">
      <c r="A15" s="520"/>
      <c r="B15" s="485">
        <v>5</v>
      </c>
      <c r="C15" s="328" t="s">
        <v>972</v>
      </c>
      <c r="D15" s="329" t="s">
        <v>973</v>
      </c>
      <c r="E15" s="330" t="s">
        <v>339</v>
      </c>
      <c r="F15" s="331" t="s">
        <v>11</v>
      </c>
      <c r="G15" s="332">
        <v>3000</v>
      </c>
      <c r="H15" s="333"/>
      <c r="I15" s="334">
        <f t="shared" si="0"/>
        <v>0</v>
      </c>
      <c r="J15" s="335" t="s">
        <v>963</v>
      </c>
    </row>
    <row r="16" spans="1:15" s="235" customFormat="1" ht="18.95" customHeight="1">
      <c r="A16" s="520"/>
      <c r="B16" s="485">
        <v>6</v>
      </c>
      <c r="C16" s="328" t="s">
        <v>974</v>
      </c>
      <c r="D16" s="336" t="s">
        <v>975</v>
      </c>
      <c r="E16" s="330" t="s">
        <v>339</v>
      </c>
      <c r="F16" s="331" t="s">
        <v>11</v>
      </c>
      <c r="G16" s="332">
        <v>60</v>
      </c>
      <c r="H16" s="333"/>
      <c r="I16" s="334">
        <f t="shared" si="0"/>
        <v>0</v>
      </c>
      <c r="J16" s="335" t="s">
        <v>963</v>
      </c>
    </row>
    <row r="17" spans="1:11" s="235" customFormat="1" ht="18.95" customHeight="1">
      <c r="A17" s="520"/>
      <c r="B17" s="485">
        <v>7</v>
      </c>
      <c r="C17" s="328" t="s">
        <v>976</v>
      </c>
      <c r="D17" s="329" t="s">
        <v>977</v>
      </c>
      <c r="E17" s="330">
        <v>240</v>
      </c>
      <c r="F17" s="331" t="s">
        <v>11</v>
      </c>
      <c r="G17" s="332">
        <v>4500</v>
      </c>
      <c r="H17" s="333"/>
      <c r="I17" s="334">
        <f t="shared" si="0"/>
        <v>0</v>
      </c>
      <c r="J17" s="335" t="s">
        <v>963</v>
      </c>
    </row>
    <row r="18" spans="1:11" s="235" customFormat="1" ht="18.95" customHeight="1">
      <c r="A18" s="520"/>
      <c r="B18" s="485">
        <v>8</v>
      </c>
      <c r="C18" s="328" t="s">
        <v>978</v>
      </c>
      <c r="D18" s="329" t="s">
        <v>979</v>
      </c>
      <c r="E18" s="330">
        <v>60</v>
      </c>
      <c r="F18" s="331" t="s">
        <v>11</v>
      </c>
      <c r="G18" s="332">
        <v>4500</v>
      </c>
      <c r="H18" s="333"/>
      <c r="I18" s="334">
        <f t="shared" si="0"/>
        <v>0</v>
      </c>
      <c r="J18" s="335" t="s">
        <v>963</v>
      </c>
    </row>
    <row r="19" spans="1:11" s="235" customFormat="1" ht="18.95" customHeight="1">
      <c r="A19" s="520"/>
      <c r="B19" s="485">
        <v>9</v>
      </c>
      <c r="C19" s="328" t="s">
        <v>980</v>
      </c>
      <c r="D19" s="329" t="s">
        <v>981</v>
      </c>
      <c r="E19" s="330">
        <v>30</v>
      </c>
      <c r="F19" s="331" t="s">
        <v>30</v>
      </c>
      <c r="G19" s="332">
        <v>500</v>
      </c>
      <c r="H19" s="333"/>
      <c r="I19" s="334">
        <f t="shared" si="0"/>
        <v>0</v>
      </c>
      <c r="J19" s="335" t="s">
        <v>963</v>
      </c>
    </row>
    <row r="20" spans="1:11" s="235" customFormat="1" ht="18.95" customHeight="1">
      <c r="A20" s="520"/>
      <c r="B20" s="485">
        <v>10</v>
      </c>
      <c r="C20" s="328" t="s">
        <v>982</v>
      </c>
      <c r="D20" s="329" t="s">
        <v>983</v>
      </c>
      <c r="E20" s="330">
        <v>30</v>
      </c>
      <c r="F20" s="331" t="s">
        <v>30</v>
      </c>
      <c r="G20" s="332">
        <v>500</v>
      </c>
      <c r="H20" s="333"/>
      <c r="I20" s="334">
        <f t="shared" si="0"/>
        <v>0</v>
      </c>
      <c r="J20" s="335" t="s">
        <v>963</v>
      </c>
    </row>
    <row r="21" spans="1:11" s="235" customFormat="1" ht="18.95" customHeight="1">
      <c r="A21" s="520"/>
      <c r="B21" s="485">
        <v>11</v>
      </c>
      <c r="C21" s="328" t="s">
        <v>984</v>
      </c>
      <c r="D21" s="329" t="s">
        <v>985</v>
      </c>
      <c r="E21" s="330">
        <v>30</v>
      </c>
      <c r="F21" s="331" t="s">
        <v>30</v>
      </c>
      <c r="G21" s="332">
        <v>500</v>
      </c>
      <c r="H21" s="333"/>
      <c r="I21" s="334">
        <f t="shared" si="0"/>
        <v>0</v>
      </c>
      <c r="J21" s="335" t="s">
        <v>963</v>
      </c>
    </row>
    <row r="22" spans="1:11" s="235" customFormat="1" ht="18.95" customHeight="1">
      <c r="A22" s="520"/>
      <c r="B22" s="485">
        <v>12</v>
      </c>
      <c r="C22" s="328" t="s">
        <v>986</v>
      </c>
      <c r="D22" s="329" t="s">
        <v>987</v>
      </c>
      <c r="E22" s="330">
        <v>30</v>
      </c>
      <c r="F22" s="331" t="s">
        <v>30</v>
      </c>
      <c r="G22" s="332">
        <v>500</v>
      </c>
      <c r="H22" s="333"/>
      <c r="I22" s="334">
        <f t="shared" si="0"/>
        <v>0</v>
      </c>
      <c r="J22" s="335" t="s">
        <v>963</v>
      </c>
    </row>
    <row r="23" spans="1:11" s="235" customFormat="1" ht="18.95" customHeight="1">
      <c r="A23" s="520"/>
      <c r="B23" s="485">
        <v>13</v>
      </c>
      <c r="C23" s="328" t="s">
        <v>988</v>
      </c>
      <c r="D23" s="329" t="s">
        <v>989</v>
      </c>
      <c r="E23" s="330">
        <v>30</v>
      </c>
      <c r="F23" s="331" t="s">
        <v>30</v>
      </c>
      <c r="G23" s="332">
        <v>500</v>
      </c>
      <c r="H23" s="333"/>
      <c r="I23" s="334">
        <f t="shared" si="0"/>
        <v>0</v>
      </c>
      <c r="J23" s="335" t="s">
        <v>963</v>
      </c>
    </row>
    <row r="24" spans="1:11" s="235" customFormat="1" ht="18.95" customHeight="1">
      <c r="A24" s="520"/>
      <c r="B24" s="485">
        <v>14</v>
      </c>
      <c r="C24" s="328" t="s">
        <v>990</v>
      </c>
      <c r="D24" s="329" t="s">
        <v>991</v>
      </c>
      <c r="E24" s="330">
        <v>30</v>
      </c>
      <c r="F24" s="331" t="s">
        <v>30</v>
      </c>
      <c r="G24" s="332">
        <v>500</v>
      </c>
      <c r="H24" s="333"/>
      <c r="I24" s="334">
        <f t="shared" si="0"/>
        <v>0</v>
      </c>
      <c r="J24" s="335" t="s">
        <v>963</v>
      </c>
    </row>
    <row r="25" spans="1:11" s="235" customFormat="1" ht="18.95" customHeight="1">
      <c r="A25" s="520"/>
      <c r="B25" s="485">
        <v>15</v>
      </c>
      <c r="C25" s="328" t="s">
        <v>992</v>
      </c>
      <c r="D25" s="329" t="s">
        <v>993</v>
      </c>
      <c r="E25" s="330">
        <v>30</v>
      </c>
      <c r="F25" s="331" t="s">
        <v>30</v>
      </c>
      <c r="G25" s="332">
        <v>500</v>
      </c>
      <c r="H25" s="333"/>
      <c r="I25" s="334">
        <f t="shared" si="0"/>
        <v>0</v>
      </c>
      <c r="J25" s="335" t="s">
        <v>963</v>
      </c>
    </row>
    <row r="26" spans="1:11" s="235" customFormat="1" ht="18.95" customHeight="1">
      <c r="A26" s="520"/>
      <c r="B26" s="485">
        <v>16</v>
      </c>
      <c r="C26" s="328" t="s">
        <v>994</v>
      </c>
      <c r="D26" s="329" t="s">
        <v>995</v>
      </c>
      <c r="E26" s="330">
        <v>250</v>
      </c>
      <c r="F26" s="331" t="s">
        <v>30</v>
      </c>
      <c r="G26" s="332">
        <v>2000</v>
      </c>
      <c r="H26" s="333"/>
      <c r="I26" s="334">
        <f t="shared" si="0"/>
        <v>0</v>
      </c>
      <c r="J26" s="335" t="s">
        <v>963</v>
      </c>
    </row>
    <row r="27" spans="1:11" s="235" customFormat="1" ht="18.95" customHeight="1">
      <c r="A27" s="520"/>
      <c r="B27" s="485">
        <v>17</v>
      </c>
      <c r="C27" s="328" t="s">
        <v>996</v>
      </c>
      <c r="D27" s="337" t="s">
        <v>997</v>
      </c>
      <c r="E27" s="338" t="s">
        <v>998</v>
      </c>
      <c r="F27" s="339" t="s">
        <v>11</v>
      </c>
      <c r="G27" s="340">
        <v>240</v>
      </c>
      <c r="H27" s="148"/>
      <c r="I27" s="334">
        <f t="shared" si="0"/>
        <v>0</v>
      </c>
      <c r="J27" s="335" t="s">
        <v>963</v>
      </c>
    </row>
    <row r="28" spans="1:11" s="235" customFormat="1" ht="18.95" customHeight="1">
      <c r="A28" s="520"/>
      <c r="B28" s="485">
        <v>18</v>
      </c>
      <c r="C28" s="328" t="s">
        <v>999</v>
      </c>
      <c r="D28" s="341" t="s">
        <v>1000</v>
      </c>
      <c r="E28" s="342" t="s">
        <v>1001</v>
      </c>
      <c r="F28" s="343" t="s">
        <v>11</v>
      </c>
      <c r="G28" s="344">
        <v>4235</v>
      </c>
      <c r="H28" s="333"/>
      <c r="I28" s="334">
        <f t="shared" si="0"/>
        <v>0</v>
      </c>
      <c r="J28" s="335" t="s">
        <v>963</v>
      </c>
    </row>
    <row r="29" spans="1:11" s="235" customFormat="1" ht="18.95" customHeight="1">
      <c r="A29" s="520"/>
      <c r="B29" s="485">
        <v>19</v>
      </c>
      <c r="C29" s="328" t="s">
        <v>1002</v>
      </c>
      <c r="D29" s="337" t="s">
        <v>1003</v>
      </c>
      <c r="E29" s="338" t="s">
        <v>1004</v>
      </c>
      <c r="F29" s="339" t="s">
        <v>11</v>
      </c>
      <c r="G29" s="340">
        <v>100</v>
      </c>
      <c r="H29" s="333"/>
      <c r="I29" s="334">
        <f t="shared" si="0"/>
        <v>0</v>
      </c>
      <c r="J29" s="335" t="s">
        <v>963</v>
      </c>
    </row>
    <row r="30" spans="1:11" s="235" customFormat="1" ht="18.95" customHeight="1">
      <c r="A30" s="520"/>
      <c r="B30" s="485">
        <v>20</v>
      </c>
      <c r="C30" s="328" t="s">
        <v>1005</v>
      </c>
      <c r="D30" s="337" t="s">
        <v>1006</v>
      </c>
      <c r="E30" s="345" t="s">
        <v>339</v>
      </c>
      <c r="F30" s="339" t="s">
        <v>11</v>
      </c>
      <c r="G30" s="340">
        <v>100</v>
      </c>
      <c r="H30" s="333"/>
      <c r="I30" s="334">
        <f t="shared" si="0"/>
        <v>0</v>
      </c>
      <c r="J30" s="335" t="s">
        <v>963</v>
      </c>
    </row>
    <row r="31" spans="1:11" s="13" customFormat="1" ht="20.25" customHeight="1">
      <c r="A31" s="520"/>
      <c r="B31" s="485">
        <v>21</v>
      </c>
      <c r="C31" s="524" t="s">
        <v>1102</v>
      </c>
      <c r="D31" s="123" t="s">
        <v>1103</v>
      </c>
      <c r="E31" s="124" t="s">
        <v>279</v>
      </c>
      <c r="F31" s="125" t="s">
        <v>29</v>
      </c>
      <c r="G31" s="126">
        <v>14000</v>
      </c>
      <c r="H31" s="127"/>
      <c r="I31" s="128">
        <f t="shared" si="0"/>
        <v>0</v>
      </c>
      <c r="J31" s="498" t="s">
        <v>1104</v>
      </c>
    </row>
    <row r="32" spans="1:11" ht="16.5">
      <c r="A32" s="520"/>
      <c r="B32" s="485">
        <v>22</v>
      </c>
      <c r="C32" s="524" t="s">
        <v>1105</v>
      </c>
      <c r="D32" s="123" t="s">
        <v>1106</v>
      </c>
      <c r="E32" s="124" t="s">
        <v>280</v>
      </c>
      <c r="F32" s="125" t="s">
        <v>1042</v>
      </c>
      <c r="G32" s="126">
        <v>22000</v>
      </c>
      <c r="H32" s="127"/>
      <c r="I32" s="128">
        <f t="shared" si="0"/>
        <v>0</v>
      </c>
      <c r="J32" s="525"/>
      <c r="K32" s="4"/>
    </row>
    <row r="33" spans="1:11" s="13" customFormat="1" ht="16.5">
      <c r="A33" s="520"/>
      <c r="B33" s="485">
        <v>23</v>
      </c>
      <c r="C33" s="524" t="s">
        <v>1107</v>
      </c>
      <c r="D33" s="123" t="s">
        <v>1108</v>
      </c>
      <c r="E33" s="124" t="s">
        <v>282</v>
      </c>
      <c r="F33" s="125" t="s">
        <v>1042</v>
      </c>
      <c r="G33" s="126">
        <v>10000</v>
      </c>
      <c r="H33" s="127"/>
      <c r="I33" s="128">
        <f t="shared" si="0"/>
        <v>0</v>
      </c>
      <c r="J33" s="525"/>
    </row>
    <row r="34" spans="1:11" s="1" customFormat="1" ht="16.5">
      <c r="A34" s="520"/>
      <c r="B34" s="485">
        <v>24</v>
      </c>
      <c r="C34" s="524" t="s">
        <v>1109</v>
      </c>
      <c r="D34" s="526" t="s">
        <v>283</v>
      </c>
      <c r="E34" s="124" t="s">
        <v>284</v>
      </c>
      <c r="F34" s="125" t="s">
        <v>38</v>
      </c>
      <c r="G34" s="126">
        <v>90</v>
      </c>
      <c r="H34" s="127"/>
      <c r="I34" s="128">
        <f t="shared" si="0"/>
        <v>0</v>
      </c>
      <c r="J34" s="525"/>
    </row>
    <row r="35" spans="1:11" s="1" customFormat="1" ht="16.5">
      <c r="A35" s="520"/>
      <c r="B35" s="485">
        <v>25</v>
      </c>
      <c r="C35" s="524" t="s">
        <v>1110</v>
      </c>
      <c r="D35" s="526" t="s">
        <v>1111</v>
      </c>
      <c r="E35" s="129" t="s">
        <v>1112</v>
      </c>
      <c r="F35" s="130" t="s">
        <v>1042</v>
      </c>
      <c r="G35" s="131">
        <v>250</v>
      </c>
      <c r="H35" s="132"/>
      <c r="I35" s="128">
        <f t="shared" si="0"/>
        <v>0</v>
      </c>
      <c r="J35" s="525"/>
    </row>
    <row r="36" spans="1:11" s="13" customFormat="1" ht="16.5">
      <c r="A36" s="520"/>
      <c r="B36" s="485">
        <v>26</v>
      </c>
      <c r="C36" s="524" t="s">
        <v>1113</v>
      </c>
      <c r="D36" s="526" t="s">
        <v>1114</v>
      </c>
      <c r="E36" s="129" t="s">
        <v>285</v>
      </c>
      <c r="F36" s="130" t="s">
        <v>11</v>
      </c>
      <c r="G36" s="131">
        <v>3</v>
      </c>
      <c r="H36" s="132"/>
      <c r="I36" s="128">
        <f t="shared" si="0"/>
        <v>0</v>
      </c>
      <c r="J36" s="525"/>
    </row>
    <row r="37" spans="1:11" s="13" customFormat="1" ht="16.5">
      <c r="A37" s="520"/>
      <c r="B37" s="485">
        <v>27</v>
      </c>
      <c r="C37" s="524" t="s">
        <v>1115</v>
      </c>
      <c r="D37" s="526" t="s">
        <v>286</v>
      </c>
      <c r="E37" s="124" t="s">
        <v>287</v>
      </c>
      <c r="F37" s="133" t="s">
        <v>1116</v>
      </c>
      <c r="G37" s="134">
        <v>3</v>
      </c>
      <c r="H37" s="135"/>
      <c r="I37" s="128">
        <f t="shared" si="0"/>
        <v>0</v>
      </c>
      <c r="J37" s="525"/>
    </row>
    <row r="38" spans="1:11" s="13" customFormat="1" ht="16.5">
      <c r="A38" s="520"/>
      <c r="B38" s="485">
        <v>28</v>
      </c>
      <c r="C38" s="382" t="s">
        <v>1117</v>
      </c>
      <c r="D38" s="527" t="s">
        <v>288</v>
      </c>
      <c r="E38" s="124" t="s">
        <v>289</v>
      </c>
      <c r="F38" s="133" t="s">
        <v>1042</v>
      </c>
      <c r="G38" s="528">
        <v>250</v>
      </c>
      <c r="H38" s="529"/>
      <c r="I38" s="128">
        <f t="shared" si="0"/>
        <v>0</v>
      </c>
      <c r="J38" s="525"/>
    </row>
    <row r="39" spans="1:11" s="13" customFormat="1" ht="16.5">
      <c r="A39" s="491"/>
      <c r="B39" s="485">
        <v>29</v>
      </c>
      <c r="C39" s="530" t="s">
        <v>1118</v>
      </c>
      <c r="D39" s="527" t="s">
        <v>1119</v>
      </c>
      <c r="E39" s="124" t="s">
        <v>1120</v>
      </c>
      <c r="F39" s="133" t="s">
        <v>1042</v>
      </c>
      <c r="G39" s="528">
        <v>800</v>
      </c>
      <c r="H39" s="529"/>
      <c r="I39" s="128">
        <f t="shared" si="0"/>
        <v>0</v>
      </c>
      <c r="J39" s="531"/>
    </row>
    <row r="40" spans="1:11" s="265" customFormat="1" ht="18.95" customHeight="1">
      <c r="A40" s="288"/>
      <c r="B40" s="327"/>
      <c r="C40" s="185"/>
      <c r="D40" s="186"/>
      <c r="E40" s="166"/>
      <c r="F40" s="166"/>
      <c r="G40" s="263"/>
      <c r="H40" s="187" t="s">
        <v>14</v>
      </c>
      <c r="I40" s="168">
        <f>SUM(I11:I39)</f>
        <v>0</v>
      </c>
      <c r="J40" s="166"/>
      <c r="K40" s="346"/>
    </row>
    <row r="41" spans="1:11" s="13" customFormat="1">
      <c r="A41" s="9"/>
      <c r="B41" s="9"/>
      <c r="C41" s="52"/>
      <c r="D41" s="29"/>
      <c r="E41" s="7"/>
      <c r="F41" s="7"/>
      <c r="G41" s="30"/>
      <c r="H41" s="89"/>
      <c r="I41" s="90"/>
      <c r="J41" s="12"/>
      <c r="K41" s="99"/>
    </row>
    <row r="42" spans="1:11" ht="16.5">
      <c r="A42" s="31" t="s">
        <v>18</v>
      </c>
      <c r="B42" s="10"/>
      <c r="C42" s="33"/>
      <c r="D42" s="33"/>
      <c r="E42" s="33"/>
      <c r="F42" s="2"/>
      <c r="G42" s="34"/>
      <c r="H42" s="91"/>
      <c r="I42" s="92"/>
      <c r="J42" s="35"/>
    </row>
    <row r="43" spans="1:11" s="13" customFormat="1" ht="16.5">
      <c r="A43" s="19" t="s">
        <v>1043</v>
      </c>
      <c r="B43" s="32"/>
      <c r="C43" s="33"/>
      <c r="D43" s="33"/>
      <c r="E43" s="33"/>
      <c r="F43" s="33"/>
      <c r="G43" s="4"/>
      <c r="H43" s="93"/>
      <c r="I43" s="94"/>
      <c r="J43" s="12"/>
      <c r="K43" s="99"/>
    </row>
    <row r="44" spans="1:11" s="1" customFormat="1" ht="16.5">
      <c r="A44" s="19"/>
      <c r="B44" s="17"/>
      <c r="C44" s="20"/>
      <c r="D44" s="16"/>
      <c r="E44" s="16"/>
      <c r="F44" s="16"/>
      <c r="G44" s="4"/>
      <c r="H44" s="84"/>
      <c r="I44" s="84"/>
      <c r="J44" s="4"/>
    </row>
    <row r="45" spans="1:11" s="1" customFormat="1" ht="16.5">
      <c r="A45" s="19"/>
      <c r="B45" s="17"/>
      <c r="C45" s="20"/>
      <c r="D45" s="16"/>
      <c r="E45" s="16"/>
      <c r="F45" s="16"/>
      <c r="G45" s="4"/>
      <c r="H45" s="84"/>
      <c r="I45" s="84"/>
      <c r="J45" s="4"/>
    </row>
    <row r="46" spans="1:11" s="13" customFormat="1">
      <c r="A46" s="53"/>
      <c r="B46" s="64"/>
      <c r="C46" s="41"/>
      <c r="D46" s="54"/>
      <c r="E46" s="7"/>
      <c r="F46" s="7"/>
      <c r="G46" s="30"/>
      <c r="H46" s="96"/>
      <c r="I46" s="95"/>
      <c r="J46" s="12"/>
      <c r="K46" s="99"/>
    </row>
    <row r="47" spans="1:11" s="13" customFormat="1">
      <c r="A47" s="53"/>
      <c r="B47" s="10"/>
      <c r="C47" s="41"/>
      <c r="D47" s="54"/>
      <c r="E47" s="7"/>
      <c r="F47" s="7"/>
      <c r="G47" s="30"/>
      <c r="H47" s="96"/>
      <c r="I47" s="95"/>
      <c r="J47" s="12"/>
      <c r="K47" s="99"/>
    </row>
    <row r="48" spans="1:11" s="13" customFormat="1">
      <c r="A48" s="53"/>
      <c r="B48" s="10"/>
      <c r="C48" s="41"/>
      <c r="D48" s="54"/>
      <c r="E48" s="7"/>
      <c r="F48" s="7"/>
      <c r="G48" s="30"/>
      <c r="H48" s="96"/>
      <c r="I48" s="95"/>
      <c r="J48" s="12"/>
      <c r="K48" s="99"/>
    </row>
    <row r="49" spans="1:11" s="13" customFormat="1">
      <c r="A49" s="53"/>
      <c r="B49" s="10"/>
      <c r="C49" s="41"/>
      <c r="D49" s="54"/>
      <c r="E49" s="7"/>
      <c r="F49" s="7"/>
      <c r="G49" s="30"/>
      <c r="H49" s="96"/>
      <c r="I49" s="95"/>
      <c r="J49" s="12"/>
      <c r="K49" s="99"/>
    </row>
    <row r="50" spans="1:11" s="13" customFormat="1">
      <c r="A50" s="53"/>
      <c r="B50" s="10"/>
      <c r="C50" s="41"/>
      <c r="D50" s="54"/>
      <c r="E50" s="7"/>
      <c r="F50" s="7"/>
      <c r="G50" s="30"/>
      <c r="H50" s="96"/>
      <c r="I50" s="95"/>
      <c r="J50" s="12"/>
      <c r="K50" s="99"/>
    </row>
    <row r="51" spans="1:11" s="13" customFormat="1">
      <c r="A51" s="53"/>
      <c r="B51" s="10"/>
      <c r="C51" s="41"/>
      <c r="D51" s="54"/>
      <c r="E51" s="7"/>
      <c r="F51" s="7"/>
      <c r="G51" s="30"/>
      <c r="H51" s="96"/>
      <c r="I51" s="95"/>
      <c r="J51" s="12"/>
      <c r="K51" s="99"/>
    </row>
    <row r="52" spans="1:11" s="13" customFormat="1">
      <c r="A52" s="53"/>
      <c r="B52" s="10"/>
      <c r="C52" s="41"/>
      <c r="D52" s="54"/>
      <c r="E52" s="7"/>
      <c r="F52" s="7"/>
      <c r="G52" s="30"/>
      <c r="H52" s="96"/>
      <c r="I52" s="95"/>
      <c r="J52" s="12"/>
      <c r="K52" s="99"/>
    </row>
    <row r="53" spans="1:11" s="13" customFormat="1">
      <c r="A53" s="53"/>
      <c r="B53" s="10"/>
      <c r="C53" s="41"/>
      <c r="D53" s="54"/>
      <c r="E53" s="7"/>
      <c r="F53" s="7"/>
      <c r="G53" s="30"/>
      <c r="H53" s="96"/>
      <c r="I53" s="95"/>
      <c r="J53" s="12"/>
      <c r="K53" s="99"/>
    </row>
    <row r="54" spans="1:11" s="13" customFormat="1">
      <c r="A54" s="53"/>
      <c r="B54" s="10"/>
      <c r="C54" s="41"/>
      <c r="D54" s="54"/>
      <c r="E54" s="7"/>
      <c r="F54" s="7"/>
      <c r="G54" s="30"/>
      <c r="H54" s="96"/>
      <c r="I54" s="95"/>
      <c r="J54" s="12"/>
      <c r="K54" s="99"/>
    </row>
    <row r="55" spans="1:11" s="13" customFormat="1">
      <c r="A55" s="53"/>
      <c r="B55" s="10"/>
      <c r="C55" s="41"/>
      <c r="D55" s="54"/>
      <c r="E55" s="7"/>
      <c r="F55" s="7"/>
      <c r="G55" s="30"/>
      <c r="H55" s="96"/>
      <c r="I55" s="95"/>
      <c r="J55" s="12"/>
      <c r="K55" s="99"/>
    </row>
    <row r="56" spans="1:11" s="13" customFormat="1">
      <c r="A56" s="53"/>
      <c r="B56" s="10"/>
      <c r="C56" s="41"/>
      <c r="D56" s="54"/>
      <c r="E56" s="7"/>
      <c r="F56" s="7"/>
      <c r="G56" s="30"/>
      <c r="H56" s="96"/>
      <c r="I56" s="95"/>
      <c r="J56" s="12"/>
      <c r="K56" s="99"/>
    </row>
    <row r="57" spans="1:11" s="13" customFormat="1">
      <c r="A57" s="53"/>
      <c r="B57" s="10"/>
      <c r="C57" s="41"/>
      <c r="D57" s="54"/>
      <c r="E57" s="7"/>
      <c r="F57" s="7"/>
      <c r="G57" s="30"/>
      <c r="H57" s="96"/>
      <c r="I57" s="95"/>
      <c r="J57" s="12"/>
      <c r="K57" s="99"/>
    </row>
    <row r="58" spans="1:11" s="13" customFormat="1">
      <c r="A58" s="53"/>
      <c r="B58" s="10"/>
      <c r="C58" s="41"/>
      <c r="D58" s="54"/>
      <c r="E58" s="7"/>
      <c r="F58" s="7"/>
      <c r="G58" s="30"/>
      <c r="H58" s="96"/>
      <c r="I58" s="95"/>
      <c r="J58" s="12"/>
      <c r="K58" s="99"/>
    </row>
    <row r="59" spans="1:11" s="13" customFormat="1">
      <c r="A59" s="53"/>
      <c r="B59" s="10"/>
      <c r="C59" s="41"/>
      <c r="D59" s="54"/>
      <c r="E59" s="7"/>
      <c r="F59" s="7"/>
      <c r="G59" s="30"/>
      <c r="H59" s="96"/>
      <c r="I59" s="95"/>
      <c r="J59" s="12"/>
      <c r="K59" s="99"/>
    </row>
    <row r="60" spans="1:11" s="13" customFormat="1">
      <c r="A60" s="53"/>
      <c r="B60" s="10"/>
      <c r="C60" s="41"/>
      <c r="D60" s="54"/>
      <c r="E60" s="7"/>
      <c r="F60" s="7"/>
      <c r="G60" s="30"/>
      <c r="H60" s="96"/>
      <c r="I60" s="95"/>
      <c r="J60" s="12"/>
      <c r="K60" s="99"/>
    </row>
    <row r="61" spans="1:11" s="13" customFormat="1">
      <c r="A61" s="53"/>
      <c r="B61" s="10"/>
      <c r="C61" s="41"/>
      <c r="D61" s="54"/>
      <c r="E61" s="7"/>
      <c r="F61" s="7"/>
      <c r="G61" s="30"/>
      <c r="H61" s="96"/>
      <c r="I61" s="95"/>
      <c r="J61" s="12"/>
      <c r="K61" s="99"/>
    </row>
    <row r="62" spans="1:11" s="13" customFormat="1">
      <c r="A62" s="53"/>
      <c r="B62" s="10"/>
      <c r="C62" s="41"/>
      <c r="D62" s="54"/>
      <c r="E62" s="7"/>
      <c r="F62" s="7"/>
      <c r="G62" s="30"/>
      <c r="H62" s="96"/>
      <c r="I62" s="95"/>
      <c r="J62" s="12"/>
      <c r="K62" s="99"/>
    </row>
    <row r="63" spans="1:11" s="13" customFormat="1">
      <c r="A63" s="53"/>
      <c r="B63" s="10"/>
      <c r="C63" s="41"/>
      <c r="D63" s="54"/>
      <c r="E63" s="7"/>
      <c r="F63" s="7"/>
      <c r="G63" s="30"/>
      <c r="H63" s="96"/>
      <c r="I63" s="95"/>
      <c r="J63" s="12"/>
      <c r="K63" s="99"/>
    </row>
    <row r="64" spans="1:11" s="13" customFormat="1">
      <c r="A64" s="53"/>
      <c r="B64" s="10"/>
      <c r="C64" s="41"/>
      <c r="D64" s="54"/>
      <c r="E64" s="7"/>
      <c r="F64" s="7"/>
      <c r="G64" s="30"/>
      <c r="H64" s="96"/>
      <c r="I64" s="95"/>
      <c r="J64" s="12"/>
      <c r="K64" s="99"/>
    </row>
    <row r="65" spans="1:11" s="13" customFormat="1">
      <c r="A65" s="53"/>
      <c r="B65" s="10"/>
      <c r="C65" s="41"/>
      <c r="D65" s="54"/>
      <c r="E65" s="7"/>
      <c r="F65" s="7"/>
      <c r="G65" s="30"/>
      <c r="H65" s="96"/>
      <c r="I65" s="95"/>
      <c r="J65" s="12"/>
      <c r="K65" s="99"/>
    </row>
    <row r="66" spans="1:11" s="13" customFormat="1">
      <c r="A66" s="53"/>
      <c r="B66" s="10"/>
      <c r="C66" s="41"/>
      <c r="D66" s="54"/>
      <c r="E66" s="7"/>
      <c r="F66" s="7"/>
      <c r="G66" s="30"/>
      <c r="H66" s="96"/>
      <c r="I66" s="95"/>
      <c r="J66" s="12"/>
      <c r="K66" s="99"/>
    </row>
    <row r="67" spans="1:11" s="13" customFormat="1">
      <c r="A67" s="53"/>
      <c r="B67" s="10"/>
      <c r="C67" s="41"/>
      <c r="D67" s="54"/>
      <c r="E67" s="7"/>
      <c r="F67" s="7"/>
      <c r="G67" s="30"/>
      <c r="H67" s="96"/>
      <c r="I67" s="95"/>
      <c r="J67" s="12"/>
      <c r="K67" s="99"/>
    </row>
    <row r="68" spans="1:11" s="13" customFormat="1">
      <c r="A68" s="53"/>
      <c r="B68" s="10"/>
      <c r="C68" s="41"/>
      <c r="D68" s="54"/>
      <c r="E68" s="7"/>
      <c r="F68" s="7"/>
      <c r="G68" s="30"/>
      <c r="H68" s="96"/>
      <c r="I68" s="95"/>
      <c r="J68" s="12"/>
      <c r="K68" s="99"/>
    </row>
    <row r="69" spans="1:11" s="13" customFormat="1">
      <c r="A69" s="53"/>
      <c r="B69" s="10"/>
      <c r="C69" s="41"/>
      <c r="D69" s="54"/>
      <c r="E69" s="7"/>
      <c r="F69" s="7"/>
      <c r="G69" s="30"/>
      <c r="H69" s="96"/>
      <c r="I69" s="95"/>
      <c r="J69" s="12"/>
      <c r="K69" s="99"/>
    </row>
    <row r="70" spans="1:11" s="13" customFormat="1">
      <c r="A70" s="53"/>
      <c r="B70" s="10"/>
      <c r="C70" s="41"/>
      <c r="D70" s="54"/>
      <c r="E70" s="7"/>
      <c r="F70" s="7"/>
      <c r="G70" s="30"/>
      <c r="H70" s="96"/>
      <c r="I70" s="95"/>
      <c r="J70" s="12"/>
      <c r="K70" s="99"/>
    </row>
    <row r="71" spans="1:11" s="13" customFormat="1">
      <c r="A71" s="53"/>
      <c r="B71" s="10"/>
      <c r="C71" s="41"/>
      <c r="D71" s="54"/>
      <c r="E71" s="7"/>
      <c r="F71" s="7"/>
      <c r="G71" s="30"/>
      <c r="H71" s="96"/>
      <c r="I71" s="95"/>
      <c r="J71" s="12"/>
      <c r="K71" s="99"/>
    </row>
    <row r="72" spans="1:11" s="13" customFormat="1">
      <c r="A72" s="53"/>
      <c r="B72" s="10"/>
      <c r="C72" s="41"/>
      <c r="D72" s="54"/>
      <c r="E72" s="7"/>
      <c r="F72" s="7"/>
      <c r="G72" s="30"/>
      <c r="H72" s="96"/>
      <c r="I72" s="95"/>
      <c r="J72" s="12"/>
      <c r="K72" s="99"/>
    </row>
    <row r="73" spans="1:11" s="13" customFormat="1">
      <c r="A73" s="53"/>
      <c r="B73" s="10"/>
      <c r="C73" s="41"/>
      <c r="D73" s="54"/>
      <c r="E73" s="7"/>
      <c r="F73" s="7"/>
      <c r="G73" s="30"/>
      <c r="H73" s="96"/>
      <c r="I73" s="95"/>
      <c r="J73" s="12"/>
      <c r="K73" s="99"/>
    </row>
    <row r="74" spans="1:11" s="13" customFormat="1">
      <c r="A74" s="53"/>
      <c r="B74" s="10"/>
      <c r="C74" s="41"/>
      <c r="D74" s="54"/>
      <c r="E74" s="7"/>
      <c r="F74" s="7"/>
      <c r="G74" s="30"/>
      <c r="H74" s="96"/>
      <c r="I74" s="95"/>
      <c r="J74" s="12"/>
      <c r="K74" s="99"/>
    </row>
    <row r="75" spans="1:11" s="13" customFormat="1">
      <c r="A75" s="53"/>
      <c r="B75" s="10"/>
      <c r="C75" s="41"/>
      <c r="D75" s="54"/>
      <c r="E75" s="7"/>
      <c r="F75" s="7"/>
      <c r="G75" s="30"/>
      <c r="H75" s="96"/>
      <c r="I75" s="95"/>
      <c r="J75" s="12"/>
      <c r="K75" s="99"/>
    </row>
    <row r="76" spans="1:11" s="13" customFormat="1">
      <c r="A76" s="53"/>
      <c r="B76" s="10"/>
      <c r="C76" s="41"/>
      <c r="D76" s="54"/>
      <c r="E76" s="7"/>
      <c r="F76" s="7"/>
      <c r="G76" s="30"/>
      <c r="H76" s="96"/>
      <c r="I76" s="95"/>
      <c r="J76" s="12"/>
      <c r="K76" s="99"/>
    </row>
    <row r="77" spans="1:11" s="13" customFormat="1">
      <c r="A77" s="53"/>
      <c r="B77" s="10"/>
      <c r="C77" s="41"/>
      <c r="D77" s="54"/>
      <c r="E77" s="7"/>
      <c r="F77" s="7"/>
      <c r="G77" s="30"/>
      <c r="H77" s="96"/>
      <c r="I77" s="95"/>
      <c r="J77" s="12"/>
      <c r="K77" s="99"/>
    </row>
    <row r="78" spans="1:11" s="13" customFormat="1">
      <c r="A78" s="53"/>
      <c r="B78" s="10"/>
      <c r="C78" s="41"/>
      <c r="D78" s="54"/>
      <c r="E78" s="7"/>
      <c r="F78" s="7"/>
      <c r="G78" s="30"/>
      <c r="H78" s="96"/>
      <c r="I78" s="95"/>
      <c r="J78" s="12"/>
      <c r="K78" s="99"/>
    </row>
    <row r="79" spans="1:11" s="13" customFormat="1">
      <c r="A79" s="53"/>
      <c r="B79" s="10"/>
      <c r="C79" s="41"/>
      <c r="D79" s="54"/>
      <c r="E79" s="7"/>
      <c r="F79" s="7"/>
      <c r="G79" s="30"/>
      <c r="H79" s="96"/>
      <c r="I79" s="95"/>
      <c r="J79" s="12"/>
      <c r="K79" s="99"/>
    </row>
    <row r="80" spans="1:11" s="13" customFormat="1">
      <c r="A80" s="53"/>
      <c r="B80" s="10"/>
      <c r="C80" s="41"/>
      <c r="D80" s="54"/>
      <c r="E80" s="7"/>
      <c r="F80" s="7"/>
      <c r="G80" s="30"/>
      <c r="H80" s="96"/>
      <c r="I80" s="95"/>
      <c r="J80" s="12"/>
      <c r="K80" s="99"/>
    </row>
    <row r="81" spans="1:11" s="13" customFormat="1">
      <c r="A81" s="53"/>
      <c r="B81" s="10"/>
      <c r="C81" s="41"/>
      <c r="D81" s="54"/>
      <c r="E81" s="7"/>
      <c r="F81" s="7"/>
      <c r="G81" s="30"/>
      <c r="H81" s="96"/>
      <c r="I81" s="95"/>
      <c r="J81" s="12"/>
      <c r="K81" s="99"/>
    </row>
    <row r="82" spans="1:11" s="13" customFormat="1">
      <c r="A82" s="53"/>
      <c r="B82" s="10"/>
      <c r="C82" s="41"/>
      <c r="D82" s="54"/>
      <c r="E82" s="7"/>
      <c r="F82" s="7"/>
      <c r="G82" s="30"/>
      <c r="H82" s="96"/>
      <c r="I82" s="95"/>
      <c r="J82" s="12"/>
      <c r="K82" s="99"/>
    </row>
    <row r="83" spans="1:11" s="13" customFormat="1">
      <c r="A83" s="53"/>
      <c r="B83" s="10"/>
      <c r="C83" s="41"/>
      <c r="D83" s="54"/>
      <c r="E83" s="7"/>
      <c r="F83" s="7"/>
      <c r="G83" s="30"/>
      <c r="H83" s="96"/>
      <c r="I83" s="95"/>
      <c r="J83" s="12"/>
      <c r="K83" s="99"/>
    </row>
    <row r="84" spans="1:11" s="13" customFormat="1">
      <c r="A84" s="53"/>
      <c r="B84" s="10"/>
      <c r="C84" s="41"/>
      <c r="D84" s="54"/>
      <c r="E84" s="7"/>
      <c r="F84" s="7"/>
      <c r="G84" s="30"/>
      <c r="H84" s="96"/>
      <c r="I84" s="95"/>
      <c r="J84" s="12"/>
      <c r="K84" s="99"/>
    </row>
    <row r="85" spans="1:11" s="13" customFormat="1">
      <c r="A85" s="53"/>
      <c r="B85" s="10"/>
      <c r="C85" s="41"/>
      <c r="D85" s="54"/>
      <c r="E85" s="7"/>
      <c r="F85" s="7"/>
      <c r="G85" s="30"/>
      <c r="H85" s="96"/>
      <c r="I85" s="95"/>
      <c r="J85" s="12"/>
      <c r="K85" s="99"/>
    </row>
    <row r="86" spans="1:11" s="13" customFormat="1">
      <c r="A86" s="53"/>
      <c r="B86" s="10"/>
      <c r="C86" s="41"/>
      <c r="D86" s="54"/>
      <c r="E86" s="7"/>
      <c r="F86" s="7"/>
      <c r="G86" s="30"/>
      <c r="H86" s="96"/>
      <c r="I86" s="95"/>
      <c r="J86" s="12"/>
      <c r="K86" s="99"/>
    </row>
    <row r="87" spans="1:11" s="13" customFormat="1">
      <c r="A87" s="53"/>
      <c r="B87" s="10"/>
      <c r="C87" s="41"/>
      <c r="D87" s="54"/>
      <c r="E87" s="7"/>
      <c r="F87" s="7"/>
      <c r="G87" s="30"/>
      <c r="H87" s="96"/>
      <c r="I87" s="95"/>
      <c r="J87" s="12"/>
      <c r="K87" s="99"/>
    </row>
    <row r="88" spans="1:11" s="13" customFormat="1">
      <c r="A88" s="53"/>
      <c r="B88" s="10"/>
      <c r="C88" s="41"/>
      <c r="D88" s="54"/>
      <c r="E88" s="7"/>
      <c r="F88" s="7"/>
      <c r="G88" s="30"/>
      <c r="H88" s="96"/>
      <c r="I88" s="95"/>
      <c r="J88" s="12"/>
      <c r="K88" s="99"/>
    </row>
    <row r="89" spans="1:11" s="13" customFormat="1">
      <c r="A89" s="53"/>
      <c r="B89" s="10"/>
      <c r="C89" s="41"/>
      <c r="D89" s="54"/>
      <c r="E89" s="7"/>
      <c r="F89" s="7"/>
      <c r="G89" s="30"/>
      <c r="H89" s="96"/>
      <c r="I89" s="95"/>
      <c r="J89" s="12"/>
      <c r="K89" s="99"/>
    </row>
    <row r="90" spans="1:11" s="13" customFormat="1">
      <c r="A90" s="53"/>
      <c r="B90" s="10"/>
      <c r="C90" s="41"/>
      <c r="D90" s="54"/>
      <c r="E90" s="7"/>
      <c r="F90" s="7"/>
      <c r="G90" s="30"/>
      <c r="H90" s="96"/>
      <c r="I90" s="95"/>
      <c r="J90" s="12"/>
      <c r="K90" s="99"/>
    </row>
    <row r="91" spans="1:11" s="13" customFormat="1">
      <c r="A91" s="53"/>
      <c r="B91" s="10"/>
      <c r="C91" s="41"/>
      <c r="D91" s="54"/>
      <c r="E91" s="7"/>
      <c r="F91" s="7"/>
      <c r="G91" s="30"/>
      <c r="H91" s="96"/>
      <c r="I91" s="95"/>
      <c r="J91" s="12"/>
      <c r="K91" s="99"/>
    </row>
    <row r="92" spans="1:11" s="13" customFormat="1">
      <c r="A92" s="53"/>
      <c r="B92" s="10"/>
      <c r="C92" s="41"/>
      <c r="D92" s="54"/>
      <c r="E92" s="7"/>
      <c r="F92" s="7"/>
      <c r="G92" s="30"/>
      <c r="H92" s="96"/>
      <c r="I92" s="95"/>
      <c r="J92" s="12"/>
      <c r="K92" s="99"/>
    </row>
    <row r="93" spans="1:11" s="13" customFormat="1">
      <c r="A93" s="53"/>
      <c r="B93" s="10"/>
      <c r="C93" s="41"/>
      <c r="D93" s="54"/>
      <c r="E93" s="7"/>
      <c r="F93" s="7"/>
      <c r="G93" s="30"/>
      <c r="H93" s="96"/>
      <c r="I93" s="95"/>
      <c r="J93" s="12"/>
      <c r="K93" s="99"/>
    </row>
    <row r="94" spans="1:11" s="13" customFormat="1">
      <c r="A94" s="53"/>
      <c r="B94" s="10"/>
      <c r="C94" s="41"/>
      <c r="D94" s="54"/>
      <c r="E94" s="7"/>
      <c r="F94" s="7"/>
      <c r="G94" s="30"/>
      <c r="H94" s="96"/>
      <c r="I94" s="95"/>
      <c r="J94" s="12"/>
      <c r="K94" s="99"/>
    </row>
    <row r="95" spans="1:11" s="13" customFormat="1">
      <c r="A95" s="53"/>
      <c r="B95" s="10"/>
      <c r="C95" s="41"/>
      <c r="D95" s="54"/>
      <c r="E95" s="7"/>
      <c r="F95" s="7"/>
      <c r="G95" s="30"/>
      <c r="H95" s="96"/>
      <c r="I95" s="95"/>
      <c r="J95" s="12"/>
      <c r="K95" s="99"/>
    </row>
    <row r="96" spans="1:11" s="13" customFormat="1">
      <c r="A96" s="53"/>
      <c r="B96" s="10"/>
      <c r="C96" s="41"/>
      <c r="D96" s="54"/>
      <c r="E96" s="7"/>
      <c r="F96" s="7"/>
      <c r="G96" s="30"/>
      <c r="H96" s="96"/>
      <c r="I96" s="95"/>
      <c r="J96" s="12"/>
      <c r="K96" s="99"/>
    </row>
    <row r="97" spans="1:11" s="13" customFormat="1">
      <c r="A97" s="53"/>
      <c r="B97" s="10"/>
      <c r="C97" s="41"/>
      <c r="D97" s="54"/>
      <c r="E97" s="7"/>
      <c r="F97" s="7"/>
      <c r="G97" s="30"/>
      <c r="H97" s="96"/>
      <c r="I97" s="95"/>
      <c r="J97" s="12"/>
      <c r="K97" s="99"/>
    </row>
    <row r="98" spans="1:11" s="13" customFormat="1">
      <c r="A98" s="53"/>
      <c r="B98" s="10"/>
      <c r="C98" s="41"/>
      <c r="D98" s="54"/>
      <c r="E98" s="7"/>
      <c r="F98" s="7"/>
      <c r="G98" s="30"/>
      <c r="H98" s="96"/>
      <c r="I98" s="95"/>
      <c r="J98" s="12"/>
      <c r="K98" s="99"/>
    </row>
    <row r="99" spans="1:11" s="13" customFormat="1">
      <c r="A99" s="53"/>
      <c r="B99" s="10"/>
      <c r="C99" s="41"/>
      <c r="D99" s="54"/>
      <c r="E99" s="7"/>
      <c r="F99" s="7"/>
      <c r="G99" s="30"/>
      <c r="H99" s="96"/>
      <c r="I99" s="95"/>
      <c r="J99" s="12"/>
      <c r="K99" s="99"/>
    </row>
    <row r="100" spans="1:11" s="13" customFormat="1">
      <c r="A100" s="53"/>
      <c r="B100" s="10"/>
      <c r="C100" s="41"/>
      <c r="D100" s="54"/>
      <c r="E100" s="7"/>
      <c r="F100" s="7"/>
      <c r="G100" s="30"/>
      <c r="H100" s="96"/>
      <c r="I100" s="95"/>
      <c r="J100" s="12"/>
      <c r="K100" s="99"/>
    </row>
    <row r="101" spans="1:11" s="13" customFormat="1">
      <c r="A101" s="53"/>
      <c r="B101" s="10"/>
      <c r="C101" s="41"/>
      <c r="D101" s="54"/>
      <c r="E101" s="7"/>
      <c r="F101" s="7"/>
      <c r="G101" s="30"/>
      <c r="H101" s="96"/>
      <c r="I101" s="95"/>
      <c r="J101" s="12"/>
      <c r="K101" s="99"/>
    </row>
    <row r="102" spans="1:11" s="13" customFormat="1">
      <c r="A102" s="53"/>
      <c r="B102" s="10"/>
      <c r="C102" s="41"/>
      <c r="D102" s="54"/>
      <c r="E102" s="7"/>
      <c r="F102" s="7"/>
      <c r="G102" s="30"/>
      <c r="H102" s="96"/>
      <c r="I102" s="95"/>
      <c r="J102" s="12"/>
      <c r="K102" s="99"/>
    </row>
    <row r="103" spans="1:11" s="13" customFormat="1">
      <c r="A103" s="53"/>
      <c r="B103" s="10"/>
      <c r="C103" s="41"/>
      <c r="D103" s="54"/>
      <c r="E103" s="7"/>
      <c r="F103" s="7"/>
      <c r="G103" s="30"/>
      <c r="H103" s="96"/>
      <c r="I103" s="95"/>
      <c r="J103" s="12"/>
      <c r="K103" s="99"/>
    </row>
    <row r="104" spans="1:11" s="13" customFormat="1">
      <c r="A104" s="53"/>
      <c r="B104" s="10"/>
      <c r="C104" s="41"/>
      <c r="D104" s="54"/>
      <c r="E104" s="7"/>
      <c r="F104" s="7"/>
      <c r="G104" s="30"/>
      <c r="H104" s="96"/>
      <c r="I104" s="95"/>
      <c r="J104" s="12"/>
      <c r="K104" s="99"/>
    </row>
    <row r="105" spans="1:11" s="13" customFormat="1">
      <c r="A105" s="53"/>
      <c r="B105" s="10"/>
      <c r="C105" s="41"/>
      <c r="D105" s="54"/>
      <c r="E105" s="7"/>
      <c r="F105" s="7"/>
      <c r="G105" s="30"/>
      <c r="H105" s="96"/>
      <c r="I105" s="95"/>
      <c r="J105" s="12"/>
      <c r="K105" s="99"/>
    </row>
    <row r="106" spans="1:11" s="13" customFormat="1">
      <c r="A106" s="53"/>
      <c r="B106" s="10"/>
      <c r="C106" s="41"/>
      <c r="D106" s="54"/>
      <c r="E106" s="7"/>
      <c r="F106" s="7"/>
      <c r="G106" s="30"/>
      <c r="H106" s="96"/>
      <c r="I106" s="95"/>
      <c r="J106" s="12"/>
      <c r="K106" s="99"/>
    </row>
    <row r="107" spans="1:11" s="13" customFormat="1">
      <c r="A107" s="53"/>
      <c r="B107" s="10"/>
      <c r="C107" s="41"/>
      <c r="D107" s="54"/>
      <c r="E107" s="7"/>
      <c r="F107" s="7"/>
      <c r="G107" s="30"/>
      <c r="H107" s="96"/>
      <c r="I107" s="95"/>
      <c r="J107" s="12"/>
      <c r="K107" s="99"/>
    </row>
    <row r="108" spans="1:11" s="13" customFormat="1">
      <c r="A108" s="53"/>
      <c r="B108" s="10"/>
      <c r="C108" s="41"/>
      <c r="D108" s="54"/>
      <c r="E108" s="7"/>
      <c r="F108" s="7"/>
      <c r="G108" s="30"/>
      <c r="H108" s="96"/>
      <c r="I108" s="95"/>
      <c r="J108" s="12"/>
      <c r="K108" s="99"/>
    </row>
    <row r="109" spans="1:11" s="13" customFormat="1">
      <c r="A109" s="53"/>
      <c r="B109" s="10"/>
      <c r="C109" s="41"/>
      <c r="D109" s="54"/>
      <c r="E109" s="7"/>
      <c r="F109" s="7"/>
      <c r="G109" s="30"/>
      <c r="H109" s="96"/>
      <c r="I109" s="95"/>
      <c r="J109" s="12"/>
      <c r="K109" s="99"/>
    </row>
    <row r="110" spans="1:11" s="13" customFormat="1">
      <c r="A110" s="53"/>
      <c r="B110" s="10"/>
      <c r="C110" s="41"/>
      <c r="D110" s="54"/>
      <c r="E110" s="7"/>
      <c r="F110" s="7"/>
      <c r="G110" s="30"/>
      <c r="H110" s="96"/>
      <c r="I110" s="95"/>
      <c r="J110" s="12"/>
      <c r="K110" s="99"/>
    </row>
    <row r="111" spans="1:11" s="13" customFormat="1">
      <c r="A111" s="53"/>
      <c r="B111" s="10"/>
      <c r="C111" s="41"/>
      <c r="D111" s="54"/>
      <c r="E111" s="7"/>
      <c r="F111" s="7"/>
      <c r="G111" s="30"/>
      <c r="H111" s="96"/>
      <c r="I111" s="95"/>
      <c r="J111" s="12"/>
      <c r="K111" s="99"/>
    </row>
    <row r="112" spans="1:11" s="13" customFormat="1">
      <c r="A112" s="53"/>
      <c r="B112" s="10"/>
      <c r="C112" s="41"/>
      <c r="D112" s="54"/>
      <c r="E112" s="7"/>
      <c r="F112" s="7"/>
      <c r="G112" s="30"/>
      <c r="H112" s="96"/>
      <c r="I112" s="95"/>
      <c r="J112" s="12"/>
      <c r="K112" s="99"/>
    </row>
    <row r="113" spans="1:11" s="13" customFormat="1">
      <c r="A113" s="53"/>
      <c r="B113" s="10"/>
      <c r="C113" s="41"/>
      <c r="D113" s="54"/>
      <c r="E113" s="7"/>
      <c r="F113" s="7"/>
      <c r="G113" s="30"/>
      <c r="H113" s="96"/>
      <c r="I113" s="95"/>
      <c r="J113" s="12"/>
      <c r="K113" s="99"/>
    </row>
    <row r="114" spans="1:11" s="13" customFormat="1">
      <c r="A114" s="53"/>
      <c r="B114" s="10"/>
      <c r="C114" s="41"/>
      <c r="D114" s="54"/>
      <c r="E114" s="7"/>
      <c r="F114" s="7"/>
      <c r="G114" s="30"/>
      <c r="H114" s="96"/>
      <c r="I114" s="95"/>
      <c r="J114" s="12"/>
      <c r="K114" s="99"/>
    </row>
    <row r="115" spans="1:11" s="13" customFormat="1">
      <c r="A115" s="53"/>
      <c r="B115" s="10"/>
      <c r="C115" s="41"/>
      <c r="D115" s="54"/>
      <c r="E115" s="7"/>
      <c r="F115" s="7"/>
      <c r="G115" s="30"/>
      <c r="H115" s="96"/>
      <c r="I115" s="95"/>
      <c r="J115" s="12"/>
      <c r="K115" s="99"/>
    </row>
    <row r="116" spans="1:11" s="13" customFormat="1">
      <c r="A116" s="53"/>
      <c r="B116" s="10"/>
      <c r="C116" s="41"/>
      <c r="D116" s="54"/>
      <c r="E116" s="7"/>
      <c r="F116" s="7"/>
      <c r="G116" s="30"/>
      <c r="H116" s="96"/>
      <c r="I116" s="95"/>
      <c r="J116" s="12"/>
      <c r="K116" s="99"/>
    </row>
    <row r="117" spans="1:11" s="13" customFormat="1">
      <c r="A117" s="53"/>
      <c r="B117" s="10"/>
      <c r="C117" s="41"/>
      <c r="D117" s="54"/>
      <c r="E117" s="7"/>
      <c r="F117" s="7"/>
      <c r="G117" s="30"/>
      <c r="H117" s="96"/>
      <c r="I117" s="95"/>
      <c r="J117" s="12"/>
      <c r="K117" s="99"/>
    </row>
    <row r="118" spans="1:11" s="13" customFormat="1">
      <c r="A118" s="53"/>
      <c r="B118" s="10"/>
      <c r="C118" s="41"/>
      <c r="D118" s="54"/>
      <c r="E118" s="7"/>
      <c r="F118" s="7"/>
      <c r="G118" s="30"/>
      <c r="H118" s="96"/>
      <c r="I118" s="95"/>
      <c r="J118" s="12"/>
      <c r="K118" s="99"/>
    </row>
    <row r="119" spans="1:11" s="13" customFormat="1">
      <c r="A119" s="53"/>
      <c r="B119" s="10"/>
      <c r="C119" s="41"/>
      <c r="D119" s="54"/>
      <c r="E119" s="7"/>
      <c r="F119" s="7"/>
      <c r="G119" s="30"/>
      <c r="H119" s="96"/>
      <c r="I119" s="95"/>
      <c r="J119" s="12"/>
      <c r="K119" s="99"/>
    </row>
    <row r="120" spans="1:11" s="13" customFormat="1">
      <c r="A120" s="53"/>
      <c r="B120" s="10"/>
      <c r="C120" s="41"/>
      <c r="D120" s="54"/>
      <c r="E120" s="7"/>
      <c r="F120" s="7"/>
      <c r="G120" s="30"/>
      <c r="H120" s="96"/>
      <c r="I120" s="95"/>
      <c r="J120" s="12"/>
      <c r="K120" s="99"/>
    </row>
    <row r="121" spans="1:11" s="13" customFormat="1">
      <c r="A121" s="53"/>
      <c r="B121" s="10"/>
      <c r="C121" s="41"/>
      <c r="D121" s="54"/>
      <c r="E121" s="7"/>
      <c r="F121" s="7"/>
      <c r="G121" s="30"/>
      <c r="H121" s="96"/>
      <c r="I121" s="95"/>
      <c r="J121" s="12"/>
      <c r="K121" s="99"/>
    </row>
    <row r="122" spans="1:11" s="13" customFormat="1">
      <c r="A122" s="53"/>
      <c r="B122" s="10"/>
      <c r="C122" s="41"/>
      <c r="D122" s="54"/>
      <c r="E122" s="7"/>
      <c r="F122" s="7"/>
      <c r="G122" s="30"/>
      <c r="H122" s="96"/>
      <c r="I122" s="95"/>
      <c r="J122" s="12"/>
      <c r="K122" s="99"/>
    </row>
    <row r="123" spans="1:11" s="13" customFormat="1">
      <c r="A123" s="53"/>
      <c r="B123" s="10"/>
      <c r="C123" s="41"/>
      <c r="D123" s="54"/>
      <c r="E123" s="7"/>
      <c r="F123" s="7"/>
      <c r="G123" s="30"/>
      <c r="H123" s="96"/>
      <c r="I123" s="95"/>
      <c r="J123" s="12"/>
      <c r="K123" s="99"/>
    </row>
    <row r="124" spans="1:11" s="13" customFormat="1">
      <c r="A124" s="53"/>
      <c r="B124" s="10"/>
      <c r="C124" s="41"/>
      <c r="D124" s="54"/>
      <c r="E124" s="7"/>
      <c r="F124" s="7"/>
      <c r="G124" s="30"/>
      <c r="H124" s="96"/>
      <c r="I124" s="95"/>
      <c r="J124" s="12"/>
      <c r="K124" s="99"/>
    </row>
    <row r="125" spans="1:11" s="13" customFormat="1">
      <c r="A125" s="53"/>
      <c r="B125" s="10"/>
      <c r="C125" s="41"/>
      <c r="D125" s="54"/>
      <c r="E125" s="7"/>
      <c r="F125" s="7"/>
      <c r="G125" s="30"/>
      <c r="H125" s="96"/>
      <c r="I125" s="95"/>
      <c r="J125" s="12"/>
      <c r="K125" s="99"/>
    </row>
    <row r="126" spans="1:11" s="13" customFormat="1">
      <c r="A126" s="53"/>
      <c r="B126" s="10"/>
      <c r="C126" s="41"/>
      <c r="D126" s="54"/>
      <c r="E126" s="7"/>
      <c r="F126" s="7"/>
      <c r="G126" s="30"/>
      <c r="H126" s="96"/>
      <c r="I126" s="95"/>
      <c r="J126" s="12"/>
      <c r="K126" s="99"/>
    </row>
    <row r="127" spans="1:11" s="13" customFormat="1">
      <c r="A127" s="53"/>
      <c r="B127" s="10"/>
      <c r="C127" s="41"/>
      <c r="D127" s="54"/>
      <c r="E127" s="7"/>
      <c r="F127" s="7"/>
      <c r="G127" s="30"/>
      <c r="H127" s="96"/>
      <c r="I127" s="95"/>
      <c r="J127" s="12"/>
      <c r="K127" s="99"/>
    </row>
    <row r="128" spans="1:11" s="13" customFormat="1">
      <c r="A128" s="53"/>
      <c r="B128" s="10"/>
      <c r="C128" s="41"/>
      <c r="D128" s="54"/>
      <c r="E128" s="7"/>
      <c r="F128" s="7"/>
      <c r="G128" s="30"/>
      <c r="H128" s="96"/>
      <c r="I128" s="95"/>
      <c r="J128" s="12"/>
      <c r="K128" s="99"/>
    </row>
    <row r="129" spans="1:11" s="13" customFormat="1">
      <c r="A129" s="53"/>
      <c r="B129" s="10"/>
      <c r="C129" s="41"/>
      <c r="D129" s="54"/>
      <c r="E129" s="7"/>
      <c r="F129" s="7"/>
      <c r="G129" s="30"/>
      <c r="H129" s="96"/>
      <c r="I129" s="95"/>
      <c r="J129" s="12"/>
      <c r="K129" s="99"/>
    </row>
    <row r="130" spans="1:11" s="13" customFormat="1">
      <c r="A130" s="53"/>
      <c r="B130" s="10"/>
      <c r="C130" s="41"/>
      <c r="D130" s="54"/>
      <c r="E130" s="7"/>
      <c r="F130" s="7"/>
      <c r="G130" s="30"/>
      <c r="H130" s="96"/>
      <c r="I130" s="95"/>
      <c r="J130" s="12"/>
      <c r="K130" s="99"/>
    </row>
    <row r="131" spans="1:11" s="13" customFormat="1">
      <c r="A131" s="53"/>
      <c r="B131" s="10"/>
      <c r="C131" s="41"/>
      <c r="D131" s="54"/>
      <c r="E131" s="7"/>
      <c r="F131" s="7"/>
      <c r="G131" s="30"/>
      <c r="H131" s="96"/>
      <c r="I131" s="95"/>
      <c r="J131" s="12"/>
      <c r="K131" s="99"/>
    </row>
    <row r="132" spans="1:11" s="13" customFormat="1">
      <c r="A132" s="53"/>
      <c r="B132" s="10"/>
      <c r="C132" s="41"/>
      <c r="D132" s="54"/>
      <c r="E132" s="7"/>
      <c r="F132" s="7"/>
      <c r="G132" s="30"/>
      <c r="H132" s="96"/>
      <c r="I132" s="95"/>
      <c r="J132" s="12"/>
      <c r="K132" s="99"/>
    </row>
    <row r="133" spans="1:11" s="13" customFormat="1">
      <c r="A133" s="53"/>
      <c r="B133" s="10"/>
      <c r="C133" s="41"/>
      <c r="D133" s="54"/>
      <c r="E133" s="7"/>
      <c r="F133" s="7"/>
      <c r="G133" s="30"/>
      <c r="H133" s="96"/>
      <c r="I133" s="95"/>
      <c r="J133" s="12"/>
      <c r="K133" s="99"/>
    </row>
    <row r="134" spans="1:11" s="13" customFormat="1">
      <c r="A134" s="53"/>
      <c r="B134" s="10"/>
      <c r="C134" s="41"/>
      <c r="D134" s="54"/>
      <c r="E134" s="7"/>
      <c r="F134" s="7"/>
      <c r="G134" s="30"/>
      <c r="H134" s="96"/>
      <c r="I134" s="95"/>
      <c r="J134" s="12"/>
      <c r="K134" s="99"/>
    </row>
    <row r="135" spans="1:11" s="13" customFormat="1">
      <c r="A135" s="53"/>
      <c r="B135" s="10"/>
      <c r="C135" s="41"/>
      <c r="D135" s="54"/>
      <c r="E135" s="7"/>
      <c r="F135" s="7"/>
      <c r="G135" s="30"/>
      <c r="H135" s="96"/>
      <c r="I135" s="95"/>
      <c r="J135" s="12"/>
      <c r="K135" s="99"/>
    </row>
    <row r="136" spans="1:11" s="13" customFormat="1">
      <c r="A136" s="53"/>
      <c r="B136" s="10"/>
      <c r="C136" s="41"/>
      <c r="D136" s="54"/>
      <c r="E136" s="7"/>
      <c r="F136" s="7"/>
      <c r="G136" s="30"/>
      <c r="H136" s="96"/>
      <c r="I136" s="95"/>
      <c r="J136" s="12"/>
      <c r="K136" s="99"/>
    </row>
    <row r="137" spans="1:11" s="13" customFormat="1">
      <c r="A137" s="53"/>
      <c r="B137" s="10"/>
      <c r="C137" s="41"/>
      <c r="D137" s="54"/>
      <c r="E137" s="7"/>
      <c r="F137" s="7"/>
      <c r="G137" s="30"/>
      <c r="H137" s="96"/>
      <c r="I137" s="95"/>
      <c r="J137" s="12"/>
      <c r="K137" s="99"/>
    </row>
    <row r="138" spans="1:11" s="13" customFormat="1">
      <c r="A138" s="53"/>
      <c r="B138" s="10"/>
      <c r="C138" s="41"/>
      <c r="D138" s="54"/>
      <c r="E138" s="7"/>
      <c r="F138" s="7"/>
      <c r="G138" s="30"/>
      <c r="H138" s="96"/>
      <c r="I138" s="95"/>
      <c r="J138" s="12"/>
      <c r="K138" s="99"/>
    </row>
    <row r="139" spans="1:11" s="13" customFormat="1">
      <c r="A139" s="53"/>
      <c r="B139" s="10"/>
      <c r="C139" s="41"/>
      <c r="D139" s="54"/>
      <c r="E139" s="7"/>
      <c r="F139" s="7"/>
      <c r="G139" s="30"/>
      <c r="H139" s="96"/>
      <c r="I139" s="95"/>
      <c r="J139" s="12"/>
      <c r="K139" s="99"/>
    </row>
    <row r="140" spans="1:11" s="13" customFormat="1">
      <c r="A140" s="53"/>
      <c r="B140" s="10"/>
      <c r="C140" s="41"/>
      <c r="D140" s="54"/>
      <c r="E140" s="7"/>
      <c r="F140" s="7"/>
      <c r="G140" s="30"/>
      <c r="H140" s="96"/>
      <c r="I140" s="95"/>
      <c r="J140" s="12"/>
      <c r="K140" s="99"/>
    </row>
    <row r="141" spans="1:11" s="13" customFormat="1">
      <c r="A141" s="53"/>
      <c r="B141" s="10"/>
      <c r="C141" s="41"/>
      <c r="D141" s="54"/>
      <c r="E141" s="7"/>
      <c r="F141" s="7"/>
      <c r="G141" s="30"/>
      <c r="H141" s="96"/>
      <c r="I141" s="95"/>
      <c r="J141" s="12"/>
      <c r="K141" s="99"/>
    </row>
    <row r="142" spans="1:11" s="13" customFormat="1">
      <c r="A142" s="53"/>
      <c r="B142" s="10"/>
      <c r="C142" s="41"/>
      <c r="D142" s="54"/>
      <c r="E142" s="7"/>
      <c r="F142" s="7"/>
      <c r="G142" s="30"/>
      <c r="H142" s="96"/>
      <c r="I142" s="95"/>
      <c r="J142" s="12"/>
      <c r="K142" s="99"/>
    </row>
    <row r="143" spans="1:11" s="13" customFormat="1">
      <c r="A143" s="53"/>
      <c r="B143" s="10"/>
      <c r="C143" s="41"/>
      <c r="D143" s="54"/>
      <c r="E143" s="7"/>
      <c r="F143" s="7"/>
      <c r="G143" s="30"/>
      <c r="H143" s="96"/>
      <c r="I143" s="95"/>
      <c r="J143" s="12"/>
      <c r="K143" s="99"/>
    </row>
    <row r="144" spans="1:11" s="13" customFormat="1">
      <c r="A144" s="53"/>
      <c r="B144" s="10"/>
      <c r="C144" s="41"/>
      <c r="D144" s="54"/>
      <c r="E144" s="7"/>
      <c r="F144" s="7"/>
      <c r="G144" s="30"/>
      <c r="H144" s="96"/>
      <c r="I144" s="95"/>
      <c r="J144" s="12"/>
      <c r="K144" s="99"/>
    </row>
    <row r="145" spans="1:11" s="13" customFormat="1">
      <c r="A145" s="53"/>
      <c r="B145" s="10"/>
      <c r="C145" s="41"/>
      <c r="D145" s="54"/>
      <c r="E145" s="7"/>
      <c r="F145" s="7"/>
      <c r="G145" s="30"/>
      <c r="H145" s="96"/>
      <c r="I145" s="95"/>
      <c r="J145" s="12"/>
      <c r="K145" s="99"/>
    </row>
    <row r="146" spans="1:11" s="13" customFormat="1">
      <c r="A146" s="53"/>
      <c r="B146" s="10"/>
      <c r="C146" s="41"/>
      <c r="D146" s="54"/>
      <c r="E146" s="7"/>
      <c r="F146" s="7"/>
      <c r="G146" s="30"/>
      <c r="H146" s="96"/>
      <c r="I146" s="95"/>
      <c r="J146" s="12"/>
      <c r="K146" s="99"/>
    </row>
    <row r="147" spans="1:11" s="13" customFormat="1">
      <c r="A147" s="53"/>
      <c r="B147" s="10"/>
      <c r="C147" s="41"/>
      <c r="D147" s="54"/>
      <c r="E147" s="7"/>
      <c r="F147" s="7"/>
      <c r="G147" s="30"/>
      <c r="H147" s="96"/>
      <c r="I147" s="95"/>
      <c r="J147" s="12"/>
      <c r="K147" s="99"/>
    </row>
    <row r="148" spans="1:11" s="13" customFormat="1">
      <c r="A148" s="53"/>
      <c r="B148" s="10"/>
      <c r="C148" s="41"/>
      <c r="D148" s="54"/>
      <c r="E148" s="7"/>
      <c r="F148" s="7"/>
      <c r="G148" s="30"/>
      <c r="H148" s="96"/>
      <c r="I148" s="95"/>
      <c r="J148" s="12"/>
      <c r="K148" s="99"/>
    </row>
    <row r="149" spans="1:11" s="13" customFormat="1">
      <c r="A149" s="53"/>
      <c r="B149" s="10"/>
      <c r="C149" s="41"/>
      <c r="D149" s="54"/>
      <c r="E149" s="7"/>
      <c r="F149" s="7"/>
      <c r="G149" s="30"/>
      <c r="H149" s="96"/>
      <c r="I149" s="95"/>
      <c r="J149" s="12"/>
      <c r="K149" s="99"/>
    </row>
    <row r="150" spans="1:11" s="13" customFormat="1">
      <c r="A150" s="53"/>
      <c r="B150" s="10"/>
      <c r="C150" s="41"/>
      <c r="D150" s="54"/>
      <c r="E150" s="7"/>
      <c r="F150" s="7"/>
      <c r="G150" s="30"/>
      <c r="H150" s="96"/>
      <c r="I150" s="95"/>
      <c r="J150" s="12"/>
      <c r="K150" s="99"/>
    </row>
    <row r="151" spans="1:11" s="13" customFormat="1">
      <c r="A151" s="53"/>
      <c r="B151" s="10"/>
      <c r="C151" s="41"/>
      <c r="D151" s="54"/>
      <c r="E151" s="7"/>
      <c r="F151" s="7"/>
      <c r="G151" s="30"/>
      <c r="H151" s="96"/>
      <c r="I151" s="95"/>
      <c r="J151" s="12"/>
      <c r="K151" s="99"/>
    </row>
    <row r="152" spans="1:11" s="13" customFormat="1">
      <c r="A152" s="53"/>
      <c r="B152" s="10"/>
      <c r="C152" s="41"/>
      <c r="D152" s="54"/>
      <c r="E152" s="7"/>
      <c r="F152" s="7"/>
      <c r="G152" s="30"/>
      <c r="H152" s="96"/>
      <c r="I152" s="95"/>
      <c r="J152" s="12"/>
      <c r="K152" s="99"/>
    </row>
    <row r="153" spans="1:11" s="13" customFormat="1">
      <c r="A153" s="53"/>
      <c r="B153" s="10"/>
      <c r="C153" s="41"/>
      <c r="D153" s="54"/>
      <c r="E153" s="7"/>
      <c r="F153" s="7"/>
      <c r="G153" s="30"/>
      <c r="H153" s="96"/>
      <c r="I153" s="95"/>
      <c r="J153" s="12"/>
      <c r="K153" s="99"/>
    </row>
    <row r="154" spans="1:11" s="13" customFormat="1">
      <c r="A154" s="53"/>
      <c r="B154" s="10"/>
      <c r="C154" s="41"/>
      <c r="D154" s="54"/>
      <c r="E154" s="7"/>
      <c r="F154" s="7"/>
      <c r="G154" s="30"/>
      <c r="H154" s="96"/>
      <c r="I154" s="95"/>
      <c r="J154" s="12"/>
      <c r="K154" s="99"/>
    </row>
    <row r="155" spans="1:11" s="13" customFormat="1">
      <c r="A155" s="53"/>
      <c r="B155" s="10"/>
      <c r="C155" s="41"/>
      <c r="D155" s="54"/>
      <c r="E155" s="7"/>
      <c r="F155" s="7"/>
      <c r="G155" s="30"/>
      <c r="H155" s="96"/>
      <c r="I155" s="95"/>
      <c r="J155" s="12"/>
      <c r="K155" s="99"/>
    </row>
    <row r="156" spans="1:11" s="13" customFormat="1">
      <c r="A156" s="53"/>
      <c r="B156" s="10"/>
      <c r="C156" s="41"/>
      <c r="D156" s="54"/>
      <c r="E156" s="7"/>
      <c r="F156" s="7"/>
      <c r="G156" s="30"/>
      <c r="H156" s="96"/>
      <c r="I156" s="95"/>
      <c r="J156" s="12"/>
      <c r="K156" s="99"/>
    </row>
    <row r="157" spans="1:11" s="13" customFormat="1">
      <c r="A157" s="53"/>
      <c r="B157" s="10"/>
      <c r="C157" s="41"/>
      <c r="D157" s="54"/>
      <c r="E157" s="7"/>
      <c r="F157" s="7"/>
      <c r="G157" s="30"/>
      <c r="H157" s="96"/>
      <c r="I157" s="95"/>
      <c r="J157" s="12"/>
      <c r="K157" s="99"/>
    </row>
    <row r="158" spans="1:11" s="13" customFormat="1">
      <c r="A158" s="53"/>
      <c r="B158" s="10"/>
      <c r="C158" s="41"/>
      <c r="D158" s="54"/>
      <c r="E158" s="7"/>
      <c r="F158" s="7"/>
      <c r="G158" s="30"/>
      <c r="H158" s="96"/>
      <c r="I158" s="95"/>
      <c r="J158" s="12"/>
      <c r="K158" s="99"/>
    </row>
    <row r="159" spans="1:11" s="13" customFormat="1">
      <c r="A159" s="53"/>
      <c r="B159" s="10"/>
      <c r="C159" s="41"/>
      <c r="D159" s="54"/>
      <c r="E159" s="7"/>
      <c r="F159" s="7"/>
      <c r="G159" s="30"/>
      <c r="H159" s="96"/>
      <c r="I159" s="95"/>
      <c r="J159" s="12"/>
      <c r="K159" s="99"/>
    </row>
    <row r="160" spans="1:11" s="13" customFormat="1">
      <c r="A160" s="53"/>
      <c r="B160" s="10"/>
      <c r="C160" s="41"/>
      <c r="D160" s="54"/>
      <c r="E160" s="7"/>
      <c r="F160" s="7"/>
      <c r="G160" s="30"/>
      <c r="H160" s="96"/>
      <c r="I160" s="95"/>
      <c r="J160" s="12"/>
      <c r="K160" s="99"/>
    </row>
    <row r="161" spans="1:11" s="13" customFormat="1">
      <c r="A161" s="53"/>
      <c r="B161" s="10"/>
      <c r="C161" s="41"/>
      <c r="D161" s="54"/>
      <c r="E161" s="7"/>
      <c r="F161" s="7"/>
      <c r="G161" s="30"/>
      <c r="H161" s="96"/>
      <c r="I161" s="95"/>
      <c r="J161" s="12"/>
      <c r="K161" s="99"/>
    </row>
    <row r="162" spans="1:11" s="13" customFormat="1">
      <c r="A162" s="53"/>
      <c r="B162" s="10"/>
      <c r="C162" s="41"/>
      <c r="D162" s="54"/>
      <c r="E162" s="7"/>
      <c r="F162" s="7"/>
      <c r="G162" s="30"/>
      <c r="H162" s="96"/>
      <c r="I162" s="95"/>
      <c r="J162" s="12"/>
      <c r="K162" s="99"/>
    </row>
    <row r="163" spans="1:11" s="13" customFormat="1">
      <c r="A163" s="53"/>
      <c r="B163" s="10"/>
      <c r="C163" s="41"/>
      <c r="D163" s="54"/>
      <c r="E163" s="7"/>
      <c r="F163" s="7"/>
      <c r="G163" s="30"/>
      <c r="H163" s="96"/>
      <c r="I163" s="95"/>
      <c r="J163" s="12"/>
      <c r="K163" s="99"/>
    </row>
    <row r="164" spans="1:11" s="13" customFormat="1">
      <c r="A164" s="53"/>
      <c r="B164" s="10"/>
      <c r="C164" s="41"/>
      <c r="D164" s="54"/>
      <c r="E164" s="7"/>
      <c r="F164" s="7"/>
      <c r="G164" s="30"/>
      <c r="H164" s="96"/>
      <c r="I164" s="95"/>
      <c r="J164" s="12"/>
      <c r="K164" s="99"/>
    </row>
    <row r="165" spans="1:11" s="13" customFormat="1">
      <c r="A165" s="53"/>
      <c r="B165" s="10"/>
      <c r="C165" s="41"/>
      <c r="D165" s="54"/>
      <c r="E165" s="7"/>
      <c r="F165" s="7"/>
      <c r="G165" s="30"/>
      <c r="H165" s="96"/>
      <c r="I165" s="95"/>
      <c r="J165" s="12"/>
      <c r="K165" s="99"/>
    </row>
    <row r="166" spans="1:11" s="13" customFormat="1">
      <c r="A166" s="53"/>
      <c r="B166" s="10"/>
      <c r="C166" s="41"/>
      <c r="D166" s="54"/>
      <c r="E166" s="7"/>
      <c r="F166" s="7"/>
      <c r="G166" s="30"/>
      <c r="H166" s="96"/>
      <c r="I166" s="95"/>
      <c r="J166" s="12"/>
      <c r="K166" s="99"/>
    </row>
    <row r="167" spans="1:11" s="13" customFormat="1">
      <c r="A167" s="53"/>
      <c r="B167" s="10"/>
      <c r="C167" s="41"/>
      <c r="D167" s="54"/>
      <c r="E167" s="7"/>
      <c r="F167" s="7"/>
      <c r="G167" s="30"/>
      <c r="H167" s="96"/>
      <c r="I167" s="95"/>
      <c r="J167" s="12"/>
      <c r="K167" s="99"/>
    </row>
    <row r="168" spans="1:11" s="13" customFormat="1">
      <c r="A168" s="53"/>
      <c r="B168" s="10"/>
      <c r="C168" s="41"/>
      <c r="D168" s="54"/>
      <c r="E168" s="7"/>
      <c r="F168" s="7"/>
      <c r="G168" s="30"/>
      <c r="H168" s="96"/>
      <c r="I168" s="95"/>
      <c r="J168" s="12"/>
      <c r="K168" s="99"/>
    </row>
    <row r="169" spans="1:11" s="13" customFormat="1">
      <c r="A169" s="53"/>
      <c r="B169" s="10"/>
      <c r="C169" s="41"/>
      <c r="D169" s="54"/>
      <c r="E169" s="7"/>
      <c r="F169" s="7"/>
      <c r="G169" s="30"/>
      <c r="H169" s="96"/>
      <c r="I169" s="95"/>
      <c r="J169" s="12"/>
      <c r="K169" s="99"/>
    </row>
    <row r="170" spans="1:11" s="13" customFormat="1">
      <c r="A170" s="53"/>
      <c r="B170" s="10"/>
      <c r="C170" s="41"/>
      <c r="D170" s="54"/>
      <c r="E170" s="7"/>
      <c r="F170" s="7"/>
      <c r="G170" s="30"/>
      <c r="H170" s="96"/>
      <c r="I170" s="95"/>
      <c r="J170" s="12"/>
      <c r="K170" s="99"/>
    </row>
    <row r="171" spans="1:11" s="13" customFormat="1">
      <c r="A171" s="53"/>
      <c r="B171" s="10"/>
      <c r="C171" s="41"/>
      <c r="D171" s="54"/>
      <c r="E171" s="7"/>
      <c r="F171" s="7"/>
      <c r="G171" s="30"/>
      <c r="H171" s="96"/>
      <c r="I171" s="95"/>
      <c r="J171" s="12"/>
      <c r="K171" s="99"/>
    </row>
    <row r="172" spans="1:11" s="13" customFormat="1">
      <c r="A172" s="53"/>
      <c r="B172" s="10"/>
      <c r="C172" s="41"/>
      <c r="D172" s="54"/>
      <c r="E172" s="7"/>
      <c r="F172" s="7"/>
      <c r="G172" s="30"/>
      <c r="H172" s="96"/>
      <c r="I172" s="95"/>
      <c r="J172" s="12"/>
      <c r="K172" s="99"/>
    </row>
    <row r="173" spans="1:11" s="13" customFormat="1">
      <c r="A173" s="53"/>
      <c r="B173" s="10"/>
      <c r="C173" s="41"/>
      <c r="D173" s="54"/>
      <c r="E173" s="7"/>
      <c r="F173" s="7"/>
      <c r="G173" s="30"/>
      <c r="H173" s="96"/>
      <c r="I173" s="95"/>
      <c r="J173" s="12"/>
      <c r="K173" s="99"/>
    </row>
    <row r="174" spans="1:11" s="13" customFormat="1">
      <c r="A174" s="53"/>
      <c r="B174" s="10"/>
      <c r="C174" s="41"/>
      <c r="D174" s="54"/>
      <c r="E174" s="7"/>
      <c r="F174" s="7"/>
      <c r="G174" s="30"/>
      <c r="H174" s="96"/>
      <c r="I174" s="95"/>
      <c r="J174" s="12"/>
      <c r="K174" s="99"/>
    </row>
    <row r="175" spans="1:11" s="13" customFormat="1">
      <c r="A175" s="53"/>
      <c r="B175" s="10"/>
      <c r="C175" s="41"/>
      <c r="D175" s="54"/>
      <c r="E175" s="7"/>
      <c r="F175" s="7"/>
      <c r="G175" s="30"/>
      <c r="H175" s="96"/>
      <c r="I175" s="95"/>
      <c r="J175" s="12"/>
      <c r="K175" s="99"/>
    </row>
    <row r="176" spans="1:11" s="13" customFormat="1">
      <c r="A176" s="53"/>
      <c r="B176" s="10"/>
      <c r="C176" s="41"/>
      <c r="D176" s="54"/>
      <c r="E176" s="7"/>
      <c r="F176" s="7"/>
      <c r="G176" s="30"/>
      <c r="H176" s="96"/>
      <c r="I176" s="95"/>
      <c r="J176" s="12"/>
      <c r="K176" s="99"/>
    </row>
    <row r="177" spans="1:11" s="13" customFormat="1">
      <c r="A177" s="53"/>
      <c r="B177" s="10"/>
      <c r="C177" s="41"/>
      <c r="D177" s="54"/>
      <c r="E177" s="7"/>
      <c r="F177" s="7"/>
      <c r="G177" s="30"/>
      <c r="H177" s="96"/>
      <c r="I177" s="95"/>
      <c r="J177" s="12"/>
      <c r="K177" s="99"/>
    </row>
    <row r="178" spans="1:11" s="13" customFormat="1">
      <c r="A178" s="53"/>
      <c r="B178" s="10"/>
      <c r="C178" s="41"/>
      <c r="D178" s="54"/>
      <c r="E178" s="7"/>
      <c r="F178" s="7"/>
      <c r="G178" s="30"/>
      <c r="H178" s="96"/>
      <c r="I178" s="95"/>
      <c r="J178" s="12"/>
      <c r="K178" s="99"/>
    </row>
    <row r="179" spans="1:11" s="13" customFormat="1">
      <c r="A179" s="53"/>
      <c r="B179" s="10"/>
      <c r="C179" s="41"/>
      <c r="D179" s="54"/>
      <c r="E179" s="7"/>
      <c r="F179" s="7"/>
      <c r="G179" s="30"/>
      <c r="H179" s="96"/>
      <c r="I179" s="95"/>
      <c r="J179" s="12"/>
      <c r="K179" s="99"/>
    </row>
    <row r="180" spans="1:11" s="13" customFormat="1">
      <c r="A180" s="53"/>
      <c r="B180" s="10"/>
      <c r="C180" s="41"/>
      <c r="D180" s="54"/>
      <c r="E180" s="7"/>
      <c r="F180" s="7"/>
      <c r="G180" s="30"/>
      <c r="H180" s="96"/>
      <c r="I180" s="95"/>
      <c r="J180" s="12"/>
      <c r="K180" s="99"/>
    </row>
    <row r="181" spans="1:11" s="13" customFormat="1">
      <c r="A181" s="53"/>
      <c r="B181" s="10"/>
      <c r="C181" s="41"/>
      <c r="D181" s="54"/>
      <c r="E181" s="7"/>
      <c r="F181" s="7"/>
      <c r="G181" s="30"/>
      <c r="H181" s="96"/>
      <c r="I181" s="95"/>
      <c r="J181" s="12"/>
      <c r="K181" s="99"/>
    </row>
    <row r="182" spans="1:11" s="13" customFormat="1">
      <c r="A182" s="53"/>
      <c r="B182" s="10"/>
      <c r="C182" s="41"/>
      <c r="D182" s="54"/>
      <c r="E182" s="7"/>
      <c r="F182" s="7"/>
      <c r="G182" s="30"/>
      <c r="H182" s="96"/>
      <c r="I182" s="95"/>
      <c r="J182" s="12"/>
      <c r="K182" s="99"/>
    </row>
    <row r="183" spans="1:11" s="13" customFormat="1">
      <c r="A183" s="53"/>
      <c r="B183" s="10"/>
      <c r="C183" s="41"/>
      <c r="D183" s="54"/>
      <c r="E183" s="7"/>
      <c r="F183" s="7"/>
      <c r="G183" s="30"/>
      <c r="H183" s="96"/>
      <c r="I183" s="95"/>
      <c r="J183" s="12"/>
      <c r="K183" s="99"/>
    </row>
    <row r="184" spans="1:11" s="13" customFormat="1">
      <c r="A184" s="53"/>
      <c r="B184" s="10"/>
      <c r="C184" s="41"/>
      <c r="D184" s="54"/>
      <c r="E184" s="7"/>
      <c r="F184" s="7"/>
      <c r="G184" s="30"/>
      <c r="H184" s="96"/>
      <c r="I184" s="95"/>
      <c r="J184" s="12"/>
      <c r="K184" s="99"/>
    </row>
    <row r="185" spans="1:11" s="13" customFormat="1">
      <c r="A185" s="53"/>
      <c r="B185" s="10"/>
      <c r="C185" s="41"/>
      <c r="D185" s="54"/>
      <c r="E185" s="7"/>
      <c r="F185" s="7"/>
      <c r="G185" s="30"/>
      <c r="H185" s="96"/>
      <c r="I185" s="95"/>
      <c r="J185" s="12"/>
      <c r="K185" s="99"/>
    </row>
    <row r="186" spans="1:11" s="13" customFormat="1">
      <c r="A186" s="53"/>
      <c r="B186" s="10"/>
      <c r="C186" s="41"/>
      <c r="D186" s="54"/>
      <c r="E186" s="7"/>
      <c r="F186" s="7"/>
      <c r="G186" s="30"/>
      <c r="H186" s="96"/>
      <c r="I186" s="95"/>
      <c r="J186" s="12"/>
      <c r="K186" s="99"/>
    </row>
    <row r="187" spans="1:11" s="13" customFormat="1">
      <c r="A187" s="53"/>
      <c r="B187" s="10"/>
      <c r="C187" s="41"/>
      <c r="D187" s="54"/>
      <c r="E187" s="7"/>
      <c r="F187" s="7"/>
      <c r="G187" s="30"/>
      <c r="H187" s="96"/>
      <c r="I187" s="95"/>
      <c r="J187" s="12"/>
      <c r="K187" s="99"/>
    </row>
    <row r="188" spans="1:11" s="13" customFormat="1">
      <c r="A188" s="53"/>
      <c r="B188" s="10"/>
      <c r="C188" s="41"/>
      <c r="D188" s="54"/>
      <c r="E188" s="7"/>
      <c r="F188" s="7"/>
      <c r="G188" s="30"/>
      <c r="H188" s="96"/>
      <c r="I188" s="95"/>
      <c r="J188" s="12"/>
      <c r="K188" s="99"/>
    </row>
    <row r="189" spans="1:11" s="13" customFormat="1">
      <c r="A189" s="53"/>
      <c r="B189" s="10"/>
      <c r="C189" s="41"/>
      <c r="D189" s="54"/>
      <c r="E189" s="7"/>
      <c r="F189" s="7"/>
      <c r="G189" s="30"/>
      <c r="H189" s="96"/>
      <c r="I189" s="95"/>
      <c r="J189" s="12"/>
      <c r="K189" s="99"/>
    </row>
    <row r="190" spans="1:11" s="13" customFormat="1">
      <c r="A190" s="53"/>
      <c r="B190" s="10"/>
      <c r="C190" s="41"/>
      <c r="D190" s="54"/>
      <c r="E190" s="7"/>
      <c r="F190" s="7"/>
      <c r="G190" s="30"/>
      <c r="H190" s="96"/>
      <c r="I190" s="95"/>
      <c r="J190" s="12"/>
      <c r="K190" s="99"/>
    </row>
    <row r="191" spans="1:11" s="13" customFormat="1">
      <c r="A191" s="53"/>
      <c r="B191" s="10"/>
      <c r="C191" s="41"/>
      <c r="D191" s="54"/>
      <c r="E191" s="7"/>
      <c r="F191" s="7"/>
      <c r="G191" s="30"/>
      <c r="H191" s="96"/>
      <c r="I191" s="95"/>
      <c r="J191" s="12"/>
      <c r="K191" s="99"/>
    </row>
    <row r="192" spans="1:11" s="13" customFormat="1">
      <c r="A192" s="53"/>
      <c r="B192" s="10"/>
      <c r="C192" s="41"/>
      <c r="D192" s="54"/>
      <c r="E192" s="7"/>
      <c r="F192" s="7"/>
      <c r="G192" s="30"/>
      <c r="H192" s="96"/>
      <c r="I192" s="95"/>
      <c r="J192" s="12"/>
      <c r="K192" s="99"/>
    </row>
    <row r="193" spans="1:11" s="13" customFormat="1">
      <c r="A193" s="53"/>
      <c r="B193" s="10"/>
      <c r="C193" s="41"/>
      <c r="D193" s="54"/>
      <c r="E193" s="7"/>
      <c r="F193" s="7"/>
      <c r="G193" s="30"/>
      <c r="H193" s="96"/>
      <c r="I193" s="95"/>
      <c r="J193" s="12"/>
      <c r="K193" s="99"/>
    </row>
    <row r="194" spans="1:11" s="13" customFormat="1">
      <c r="A194" s="53"/>
      <c r="B194" s="10"/>
      <c r="C194" s="41"/>
      <c r="D194" s="54"/>
      <c r="E194" s="7"/>
      <c r="F194" s="7"/>
      <c r="G194" s="30"/>
      <c r="H194" s="96"/>
      <c r="I194" s="95"/>
      <c r="J194" s="12"/>
      <c r="K194" s="99"/>
    </row>
    <row r="195" spans="1:11" s="13" customFormat="1">
      <c r="A195" s="53"/>
      <c r="B195" s="10"/>
      <c r="C195" s="41"/>
      <c r="D195" s="54"/>
      <c r="E195" s="7"/>
      <c r="F195" s="7"/>
      <c r="G195" s="30"/>
      <c r="H195" s="96"/>
      <c r="I195" s="95"/>
      <c r="J195" s="12"/>
      <c r="K195" s="99"/>
    </row>
    <row r="196" spans="1:11" s="13" customFormat="1">
      <c r="A196" s="53"/>
      <c r="B196" s="10"/>
      <c r="C196" s="41"/>
      <c r="D196" s="54"/>
      <c r="E196" s="7"/>
      <c r="F196" s="7"/>
      <c r="G196" s="30"/>
      <c r="H196" s="96"/>
      <c r="I196" s="95"/>
      <c r="J196" s="12"/>
      <c r="K196" s="99"/>
    </row>
    <row r="197" spans="1:11" s="13" customFormat="1">
      <c r="A197" s="53"/>
      <c r="B197" s="10"/>
      <c r="C197" s="41"/>
      <c r="D197" s="54"/>
      <c r="E197" s="7"/>
      <c r="F197" s="7"/>
      <c r="G197" s="30"/>
      <c r="H197" s="96"/>
      <c r="I197" s="95"/>
      <c r="J197" s="12"/>
      <c r="K197" s="99"/>
    </row>
    <row r="198" spans="1:11" s="13" customFormat="1">
      <c r="A198" s="53"/>
      <c r="B198" s="10"/>
      <c r="C198" s="41"/>
      <c r="D198" s="54"/>
      <c r="E198" s="7"/>
      <c r="F198" s="7"/>
      <c r="G198" s="30"/>
      <c r="H198" s="96"/>
      <c r="I198" s="95"/>
      <c r="J198" s="12"/>
      <c r="K198" s="99"/>
    </row>
    <row r="199" spans="1:11" s="13" customFormat="1">
      <c r="A199" s="53"/>
      <c r="B199" s="10"/>
      <c r="C199" s="41"/>
      <c r="D199" s="54"/>
      <c r="E199" s="7"/>
      <c r="F199" s="7"/>
      <c r="G199" s="30"/>
      <c r="H199" s="96"/>
      <c r="I199" s="95"/>
      <c r="J199" s="12"/>
      <c r="K199" s="99"/>
    </row>
    <row r="200" spans="1:11" s="13" customFormat="1">
      <c r="A200" s="53"/>
      <c r="B200" s="10"/>
      <c r="C200" s="41"/>
      <c r="D200" s="54"/>
      <c r="E200" s="7"/>
      <c r="F200" s="7"/>
      <c r="G200" s="30"/>
      <c r="H200" s="96"/>
      <c r="I200" s="95"/>
      <c r="J200" s="12"/>
      <c r="K200" s="99"/>
    </row>
    <row r="201" spans="1:11" s="13" customFormat="1">
      <c r="A201" s="53"/>
      <c r="B201" s="10"/>
      <c r="C201" s="41"/>
      <c r="D201" s="54"/>
      <c r="E201" s="7"/>
      <c r="F201" s="7"/>
      <c r="G201" s="30"/>
      <c r="H201" s="96"/>
      <c r="I201" s="95"/>
      <c r="J201" s="12"/>
      <c r="K201" s="99"/>
    </row>
    <row r="202" spans="1:11" s="13" customFormat="1">
      <c r="A202" s="53"/>
      <c r="B202" s="10"/>
      <c r="C202" s="41"/>
      <c r="D202" s="54"/>
      <c r="E202" s="7"/>
      <c r="F202" s="7"/>
      <c r="G202" s="30"/>
      <c r="H202" s="96"/>
      <c r="I202" s="95"/>
      <c r="J202" s="12"/>
      <c r="K202" s="99"/>
    </row>
    <row r="203" spans="1:11" s="13" customFormat="1">
      <c r="A203" s="53"/>
      <c r="B203" s="10"/>
      <c r="C203" s="41"/>
      <c r="D203" s="54"/>
      <c r="E203" s="7"/>
      <c r="F203" s="7"/>
      <c r="G203" s="30"/>
      <c r="H203" s="96"/>
      <c r="I203" s="95"/>
      <c r="J203" s="12"/>
      <c r="K203" s="99"/>
    </row>
    <row r="204" spans="1:11" s="13" customFormat="1">
      <c r="A204" s="53"/>
      <c r="B204" s="10"/>
      <c r="C204" s="41"/>
      <c r="D204" s="54"/>
      <c r="E204" s="7"/>
      <c r="F204" s="7"/>
      <c r="G204" s="30"/>
      <c r="H204" s="96"/>
      <c r="I204" s="95"/>
      <c r="J204" s="12"/>
      <c r="K204" s="99"/>
    </row>
    <row r="205" spans="1:11" s="13" customFormat="1">
      <c r="A205" s="53"/>
      <c r="B205" s="10"/>
      <c r="C205" s="41"/>
      <c r="D205" s="54"/>
      <c r="E205" s="7"/>
      <c r="F205" s="7"/>
      <c r="G205" s="30"/>
      <c r="H205" s="96"/>
      <c r="I205" s="95"/>
      <c r="J205" s="12"/>
      <c r="K205" s="99"/>
    </row>
    <row r="206" spans="1:11" s="13" customFormat="1">
      <c r="A206" s="53"/>
      <c r="B206" s="10"/>
      <c r="C206" s="41"/>
      <c r="D206" s="54"/>
      <c r="E206" s="7"/>
      <c r="F206" s="7"/>
      <c r="G206" s="30"/>
      <c r="H206" s="96"/>
      <c r="I206" s="95"/>
      <c r="J206" s="12"/>
      <c r="K206" s="99"/>
    </row>
    <row r="207" spans="1:11" s="13" customFormat="1">
      <c r="A207" s="53"/>
      <c r="B207" s="10"/>
      <c r="C207" s="41"/>
      <c r="D207" s="54"/>
      <c r="E207" s="7"/>
      <c r="F207" s="7"/>
      <c r="G207" s="30"/>
      <c r="H207" s="96"/>
      <c r="I207" s="95"/>
      <c r="J207" s="12"/>
      <c r="K207" s="99"/>
    </row>
    <row r="208" spans="1:11" s="13" customFormat="1">
      <c r="A208" s="53"/>
      <c r="B208" s="10"/>
      <c r="C208" s="41"/>
      <c r="D208" s="54"/>
      <c r="E208" s="7"/>
      <c r="F208" s="7"/>
      <c r="G208" s="30"/>
      <c r="H208" s="96"/>
      <c r="I208" s="95"/>
      <c r="J208" s="12"/>
      <c r="K208" s="99"/>
    </row>
    <row r="209" spans="1:11" s="13" customFormat="1">
      <c r="A209" s="53"/>
      <c r="B209" s="10"/>
      <c r="C209" s="41"/>
      <c r="D209" s="54"/>
      <c r="E209" s="7"/>
      <c r="F209" s="7"/>
      <c r="G209" s="30"/>
      <c r="H209" s="96"/>
      <c r="I209" s="95"/>
      <c r="J209" s="12"/>
      <c r="K209" s="99"/>
    </row>
    <row r="210" spans="1:11" s="13" customFormat="1">
      <c r="A210" s="53"/>
      <c r="B210" s="10"/>
      <c r="C210" s="41"/>
      <c r="D210" s="54"/>
      <c r="E210" s="7"/>
      <c r="F210" s="7"/>
      <c r="G210" s="30"/>
      <c r="H210" s="96"/>
      <c r="I210" s="95"/>
      <c r="J210" s="12"/>
      <c r="K210" s="99"/>
    </row>
    <row r="211" spans="1:11" s="13" customFormat="1">
      <c r="A211" s="53"/>
      <c r="B211" s="10"/>
      <c r="C211" s="41"/>
      <c r="D211" s="54"/>
      <c r="E211" s="7"/>
      <c r="F211" s="7"/>
      <c r="G211" s="30"/>
      <c r="H211" s="96"/>
      <c r="I211" s="95"/>
      <c r="J211" s="12"/>
      <c r="K211" s="99"/>
    </row>
    <row r="212" spans="1:11" s="13" customFormat="1">
      <c r="A212" s="53"/>
      <c r="B212" s="10"/>
      <c r="C212" s="41"/>
      <c r="D212" s="54"/>
      <c r="E212" s="7"/>
      <c r="F212" s="7"/>
      <c r="G212" s="30"/>
      <c r="H212" s="96"/>
      <c r="I212" s="95"/>
      <c r="J212" s="12"/>
      <c r="K212" s="99"/>
    </row>
    <row r="213" spans="1:11" s="13" customFormat="1">
      <c r="A213" s="53"/>
      <c r="B213" s="10"/>
      <c r="C213" s="41"/>
      <c r="D213" s="54"/>
      <c r="E213" s="7"/>
      <c r="F213" s="7"/>
      <c r="G213" s="30"/>
      <c r="H213" s="96"/>
      <c r="I213" s="95"/>
      <c r="J213" s="12"/>
      <c r="K213" s="99"/>
    </row>
    <row r="214" spans="1:11" s="13" customFormat="1">
      <c r="A214" s="53"/>
      <c r="B214" s="10"/>
      <c r="C214" s="41"/>
      <c r="D214" s="54"/>
      <c r="E214" s="7"/>
      <c r="F214" s="7"/>
      <c r="G214" s="30"/>
      <c r="H214" s="96"/>
      <c r="I214" s="95"/>
      <c r="J214" s="12"/>
      <c r="K214" s="99"/>
    </row>
    <row r="215" spans="1:11" s="13" customFormat="1">
      <c r="A215" s="53"/>
      <c r="B215" s="10"/>
      <c r="C215" s="41"/>
      <c r="D215" s="54"/>
      <c r="E215" s="7"/>
      <c r="F215" s="7"/>
      <c r="G215" s="30"/>
      <c r="H215" s="96"/>
      <c r="I215" s="95"/>
      <c r="J215" s="12"/>
      <c r="K215" s="99"/>
    </row>
    <row r="216" spans="1:11" s="13" customFormat="1">
      <c r="A216" s="53"/>
      <c r="B216" s="10"/>
      <c r="C216" s="41"/>
      <c r="D216" s="54"/>
      <c r="E216" s="7"/>
      <c r="F216" s="7"/>
      <c r="G216" s="30"/>
      <c r="H216" s="96"/>
      <c r="I216" s="95"/>
      <c r="J216" s="12"/>
      <c r="K216" s="99"/>
    </row>
    <row r="217" spans="1:11" s="13" customFormat="1">
      <c r="A217" s="53"/>
      <c r="B217" s="10"/>
      <c r="C217" s="41"/>
      <c r="D217" s="54"/>
      <c r="E217" s="7"/>
      <c r="F217" s="7"/>
      <c r="G217" s="30"/>
      <c r="H217" s="96"/>
      <c r="I217" s="95"/>
      <c r="J217" s="12"/>
      <c r="K217" s="99"/>
    </row>
    <row r="218" spans="1:11" s="13" customFormat="1">
      <c r="A218" s="53"/>
      <c r="B218" s="10"/>
      <c r="C218" s="41"/>
      <c r="D218" s="54"/>
      <c r="E218" s="7"/>
      <c r="F218" s="7"/>
      <c r="G218" s="30"/>
      <c r="H218" s="96"/>
      <c r="I218" s="95"/>
      <c r="J218" s="12"/>
      <c r="K218" s="99"/>
    </row>
    <row r="219" spans="1:11" s="13" customFormat="1">
      <c r="A219" s="53"/>
      <c r="B219" s="10"/>
      <c r="C219" s="41"/>
      <c r="D219" s="54"/>
      <c r="E219" s="7"/>
      <c r="F219" s="7"/>
      <c r="G219" s="30"/>
      <c r="H219" s="96"/>
      <c r="I219" s="95"/>
      <c r="J219" s="12"/>
      <c r="K219" s="99"/>
    </row>
    <row r="220" spans="1:11" s="13" customFormat="1">
      <c r="A220" s="53"/>
      <c r="B220" s="10"/>
      <c r="C220" s="41"/>
      <c r="D220" s="54"/>
      <c r="E220" s="7"/>
      <c r="F220" s="7"/>
      <c r="G220" s="30"/>
      <c r="H220" s="96"/>
      <c r="I220" s="95"/>
      <c r="J220" s="12"/>
      <c r="K220" s="99"/>
    </row>
    <row r="221" spans="1:11" s="13" customFormat="1">
      <c r="A221" s="53"/>
      <c r="B221" s="10"/>
      <c r="C221" s="41"/>
      <c r="D221" s="54"/>
      <c r="E221" s="7"/>
      <c r="F221" s="7"/>
      <c r="G221" s="30"/>
      <c r="H221" s="96"/>
      <c r="I221" s="95"/>
      <c r="J221" s="12"/>
      <c r="K221" s="99"/>
    </row>
    <row r="222" spans="1:11" s="13" customFormat="1">
      <c r="A222" s="53"/>
      <c r="B222" s="10"/>
      <c r="C222" s="41"/>
      <c r="D222" s="54"/>
      <c r="E222" s="7"/>
      <c r="F222" s="7"/>
      <c r="G222" s="30"/>
      <c r="H222" s="96"/>
      <c r="I222" s="95"/>
      <c r="J222" s="12"/>
      <c r="K222" s="99"/>
    </row>
    <row r="223" spans="1:11" s="13" customFormat="1">
      <c r="A223" s="53"/>
      <c r="B223" s="10"/>
      <c r="C223" s="41"/>
      <c r="D223" s="54"/>
      <c r="E223" s="7"/>
      <c r="F223" s="7"/>
      <c r="G223" s="30"/>
      <c r="H223" s="96"/>
      <c r="I223" s="95"/>
      <c r="J223" s="12"/>
      <c r="K223" s="99"/>
    </row>
    <row r="224" spans="1:11" s="13" customFormat="1">
      <c r="A224" s="53"/>
      <c r="B224" s="10"/>
      <c r="C224" s="41"/>
      <c r="D224" s="54"/>
      <c r="E224" s="7"/>
      <c r="F224" s="7"/>
      <c r="G224" s="30"/>
      <c r="H224" s="96"/>
      <c r="I224" s="95"/>
      <c r="J224" s="12"/>
      <c r="K224" s="99"/>
    </row>
    <row r="225" spans="1:11" s="13" customFormat="1">
      <c r="A225" s="53"/>
      <c r="B225" s="10"/>
      <c r="C225" s="41"/>
      <c r="D225" s="54"/>
      <c r="E225" s="7"/>
      <c r="F225" s="7"/>
      <c r="G225" s="30"/>
      <c r="H225" s="96"/>
      <c r="I225" s="95"/>
      <c r="J225" s="12"/>
      <c r="K225" s="99"/>
    </row>
    <row r="226" spans="1:11" s="13" customFormat="1">
      <c r="A226" s="53"/>
      <c r="B226" s="10"/>
      <c r="C226" s="41"/>
      <c r="D226" s="54"/>
      <c r="E226" s="7"/>
      <c r="F226" s="7"/>
      <c r="G226" s="30"/>
      <c r="H226" s="96"/>
      <c r="I226" s="95"/>
      <c r="J226" s="12"/>
      <c r="K226" s="99"/>
    </row>
    <row r="227" spans="1:11" s="13" customFormat="1">
      <c r="A227" s="53"/>
      <c r="B227" s="10"/>
      <c r="C227" s="41"/>
      <c r="D227" s="54"/>
      <c r="E227" s="7"/>
      <c r="F227" s="7"/>
      <c r="G227" s="30"/>
      <c r="H227" s="96"/>
      <c r="I227" s="95"/>
      <c r="J227" s="12"/>
      <c r="K227" s="99"/>
    </row>
    <row r="228" spans="1:11" s="13" customFormat="1">
      <c r="A228" s="53"/>
      <c r="B228" s="10"/>
      <c r="C228" s="41"/>
      <c r="D228" s="54"/>
      <c r="E228" s="7"/>
      <c r="F228" s="7"/>
      <c r="G228" s="30"/>
      <c r="H228" s="96"/>
      <c r="I228" s="95"/>
      <c r="J228" s="12"/>
      <c r="K228" s="99"/>
    </row>
    <row r="229" spans="1:11" s="13" customFormat="1">
      <c r="A229" s="53"/>
      <c r="B229" s="10"/>
      <c r="C229" s="41"/>
      <c r="D229" s="54"/>
      <c r="E229" s="7"/>
      <c r="F229" s="7"/>
      <c r="G229" s="30"/>
      <c r="H229" s="96"/>
      <c r="I229" s="95"/>
      <c r="J229" s="12"/>
      <c r="K229" s="99"/>
    </row>
    <row r="230" spans="1:11" s="13" customFormat="1">
      <c r="A230" s="53"/>
      <c r="B230" s="10"/>
      <c r="C230" s="41"/>
      <c r="D230" s="54"/>
      <c r="E230" s="7"/>
      <c r="F230" s="7"/>
      <c r="G230" s="30"/>
      <c r="H230" s="96"/>
      <c r="I230" s="95"/>
      <c r="J230" s="12"/>
      <c r="K230" s="99"/>
    </row>
    <row r="231" spans="1:11" s="13" customFormat="1">
      <c r="A231" s="53"/>
      <c r="B231" s="10"/>
      <c r="C231" s="41"/>
      <c r="D231" s="54"/>
      <c r="E231" s="7"/>
      <c r="F231" s="7"/>
      <c r="G231" s="30"/>
      <c r="H231" s="96"/>
      <c r="I231" s="95"/>
      <c r="J231" s="12"/>
      <c r="K231" s="99"/>
    </row>
    <row r="232" spans="1:11" s="13" customFormat="1">
      <c r="A232" s="53"/>
      <c r="B232" s="10"/>
      <c r="C232" s="41"/>
      <c r="D232" s="54"/>
      <c r="E232" s="7"/>
      <c r="F232" s="7"/>
      <c r="G232" s="30"/>
      <c r="H232" s="96"/>
      <c r="I232" s="95"/>
      <c r="J232" s="12"/>
      <c r="K232" s="99"/>
    </row>
    <row r="233" spans="1:11" s="13" customFormat="1">
      <c r="A233" s="53"/>
      <c r="B233" s="10"/>
      <c r="C233" s="41"/>
      <c r="D233" s="54"/>
      <c r="E233" s="7"/>
      <c r="F233" s="7"/>
      <c r="G233" s="30"/>
      <c r="H233" s="96"/>
      <c r="I233" s="95"/>
      <c r="J233" s="12"/>
      <c r="K233" s="99"/>
    </row>
    <row r="234" spans="1:11" s="13" customFormat="1">
      <c r="A234" s="53"/>
      <c r="B234" s="10"/>
      <c r="C234" s="41"/>
      <c r="D234" s="54"/>
      <c r="E234" s="7"/>
      <c r="F234" s="7"/>
      <c r="G234" s="30"/>
      <c r="H234" s="96"/>
      <c r="I234" s="95"/>
      <c r="J234" s="12"/>
      <c r="K234" s="99"/>
    </row>
    <row r="235" spans="1:11" s="13" customFormat="1">
      <c r="A235" s="53"/>
      <c r="B235" s="10"/>
      <c r="C235" s="41"/>
      <c r="D235" s="54"/>
      <c r="E235" s="7"/>
      <c r="F235" s="7"/>
      <c r="G235" s="30"/>
      <c r="H235" s="96"/>
      <c r="I235" s="95"/>
      <c r="J235" s="12"/>
      <c r="K235" s="99"/>
    </row>
    <row r="236" spans="1:11" s="13" customFormat="1">
      <c r="A236" s="53"/>
      <c r="B236" s="10"/>
      <c r="C236" s="41"/>
      <c r="D236" s="54"/>
      <c r="E236" s="7"/>
      <c r="F236" s="7"/>
      <c r="G236" s="30"/>
      <c r="H236" s="96"/>
      <c r="I236" s="95"/>
      <c r="J236" s="12"/>
      <c r="K236" s="99"/>
    </row>
    <row r="237" spans="1:11" s="13" customFormat="1">
      <c r="A237" s="53"/>
      <c r="B237" s="10"/>
      <c r="C237" s="41"/>
      <c r="D237" s="54"/>
      <c r="E237" s="7"/>
      <c r="F237" s="7"/>
      <c r="G237" s="30"/>
      <c r="H237" s="96"/>
      <c r="I237" s="95"/>
      <c r="J237" s="12"/>
      <c r="K237" s="99"/>
    </row>
    <row r="238" spans="1:11" s="13" customFormat="1">
      <c r="A238" s="53"/>
      <c r="B238" s="10"/>
      <c r="C238" s="41"/>
      <c r="D238" s="54"/>
      <c r="E238" s="7"/>
      <c r="F238" s="7"/>
      <c r="G238" s="30"/>
      <c r="H238" s="96"/>
      <c r="I238" s="95"/>
      <c r="J238" s="12"/>
      <c r="K238" s="99"/>
    </row>
    <row r="239" spans="1:11" s="13" customFormat="1">
      <c r="A239" s="53"/>
      <c r="B239" s="10"/>
      <c r="C239" s="41"/>
      <c r="D239" s="54"/>
      <c r="E239" s="7"/>
      <c r="F239" s="7"/>
      <c r="G239" s="30"/>
      <c r="H239" s="96"/>
      <c r="I239" s="95"/>
      <c r="J239" s="12"/>
      <c r="K239" s="99"/>
    </row>
    <row r="240" spans="1:11" s="13" customFormat="1">
      <c r="A240" s="53"/>
      <c r="B240" s="10"/>
      <c r="C240" s="41"/>
      <c r="D240" s="54"/>
      <c r="E240" s="7"/>
      <c r="F240" s="7"/>
      <c r="G240" s="30"/>
      <c r="H240" s="96"/>
      <c r="I240" s="95"/>
      <c r="J240" s="12"/>
      <c r="K240" s="99"/>
    </row>
    <row r="241" spans="1:11" s="13" customFormat="1">
      <c r="A241" s="53"/>
      <c r="B241" s="10"/>
      <c r="C241" s="41"/>
      <c r="D241" s="54"/>
      <c r="E241" s="7"/>
      <c r="F241" s="7"/>
      <c r="G241" s="30"/>
      <c r="H241" s="96"/>
      <c r="I241" s="95"/>
      <c r="J241" s="12"/>
      <c r="K241" s="99"/>
    </row>
    <row r="242" spans="1:11" s="13" customFormat="1">
      <c r="A242" s="53"/>
      <c r="B242" s="10"/>
      <c r="C242" s="41"/>
      <c r="D242" s="54"/>
      <c r="E242" s="7"/>
      <c r="F242" s="7"/>
      <c r="G242" s="30"/>
      <c r="H242" s="96"/>
      <c r="I242" s="95"/>
      <c r="J242" s="12"/>
      <c r="K242" s="99"/>
    </row>
    <row r="243" spans="1:11" s="13" customFormat="1">
      <c r="A243" s="53"/>
      <c r="B243" s="10"/>
      <c r="C243" s="41"/>
      <c r="D243" s="54"/>
      <c r="E243" s="7"/>
      <c r="F243" s="7"/>
      <c r="G243" s="30"/>
      <c r="H243" s="96"/>
      <c r="I243" s="95"/>
      <c r="J243" s="12"/>
      <c r="K243" s="99"/>
    </row>
    <row r="244" spans="1:11" s="13" customFormat="1">
      <c r="A244" s="53"/>
      <c r="B244" s="10"/>
      <c r="C244" s="41"/>
      <c r="D244" s="54"/>
      <c r="E244" s="7"/>
      <c r="F244" s="7"/>
      <c r="G244" s="30"/>
      <c r="H244" s="96"/>
      <c r="I244" s="95"/>
      <c r="J244" s="12"/>
      <c r="K244" s="99"/>
    </row>
    <row r="245" spans="1:11" s="13" customFormat="1">
      <c r="A245" s="53"/>
      <c r="B245" s="10"/>
      <c r="C245" s="41"/>
      <c r="D245" s="54"/>
      <c r="E245" s="7"/>
      <c r="F245" s="7"/>
      <c r="G245" s="30"/>
      <c r="H245" s="96"/>
      <c r="I245" s="95"/>
      <c r="J245" s="12"/>
      <c r="K245" s="99"/>
    </row>
    <row r="246" spans="1:11" s="13" customFormat="1">
      <c r="A246" s="53"/>
      <c r="B246" s="10"/>
      <c r="C246" s="41"/>
      <c r="D246" s="54"/>
      <c r="E246" s="7"/>
      <c r="F246" s="7"/>
      <c r="G246" s="30"/>
      <c r="H246" s="96"/>
      <c r="I246" s="95"/>
      <c r="J246" s="12"/>
      <c r="K246" s="99"/>
    </row>
    <row r="247" spans="1:11" s="13" customFormat="1">
      <c r="A247" s="53"/>
      <c r="B247" s="10"/>
      <c r="C247" s="41"/>
      <c r="D247" s="54"/>
      <c r="E247" s="7"/>
      <c r="F247" s="7"/>
      <c r="G247" s="30"/>
      <c r="H247" s="96"/>
      <c r="I247" s="95"/>
      <c r="J247" s="12"/>
      <c r="K247" s="99"/>
    </row>
    <row r="248" spans="1:11" s="13" customFormat="1">
      <c r="A248" s="53"/>
      <c r="B248" s="10"/>
      <c r="C248" s="41"/>
      <c r="D248" s="54"/>
      <c r="E248" s="7"/>
      <c r="F248" s="7"/>
      <c r="G248" s="30"/>
      <c r="H248" s="96"/>
      <c r="I248" s="95"/>
      <c r="J248" s="12"/>
      <c r="K248" s="99"/>
    </row>
    <row r="249" spans="1:11" s="13" customFormat="1">
      <c r="A249" s="53"/>
      <c r="B249" s="10"/>
      <c r="C249" s="41"/>
      <c r="D249" s="54"/>
      <c r="E249" s="7"/>
      <c r="F249" s="7"/>
      <c r="G249" s="30"/>
      <c r="H249" s="96"/>
      <c r="I249" s="95"/>
      <c r="J249" s="12"/>
      <c r="K249" s="99"/>
    </row>
    <row r="250" spans="1:11" s="13" customFormat="1">
      <c r="A250" s="53"/>
      <c r="B250" s="10"/>
      <c r="C250" s="41"/>
      <c r="D250" s="54"/>
      <c r="E250" s="7"/>
      <c r="F250" s="7"/>
      <c r="G250" s="30"/>
      <c r="H250" s="96"/>
      <c r="I250" s="95"/>
      <c r="J250" s="12"/>
      <c r="K250" s="99"/>
    </row>
    <row r="251" spans="1:11" s="13" customFormat="1">
      <c r="A251" s="53"/>
      <c r="B251" s="10"/>
      <c r="C251" s="41"/>
      <c r="D251" s="54"/>
      <c r="E251" s="7"/>
      <c r="F251" s="7"/>
      <c r="G251" s="30"/>
      <c r="H251" s="96"/>
      <c r="I251" s="95"/>
      <c r="J251" s="12"/>
      <c r="K251" s="99"/>
    </row>
    <row r="252" spans="1:11" s="13" customFormat="1">
      <c r="A252" s="53"/>
      <c r="B252" s="10"/>
      <c r="C252" s="41"/>
      <c r="D252" s="54"/>
      <c r="E252" s="7"/>
      <c r="F252" s="7"/>
      <c r="G252" s="30"/>
      <c r="H252" s="96"/>
      <c r="I252" s="95"/>
      <c r="J252" s="12"/>
      <c r="K252" s="99"/>
    </row>
    <row r="253" spans="1:11" s="13" customFormat="1">
      <c r="A253" s="53"/>
      <c r="B253" s="10"/>
      <c r="C253" s="41"/>
      <c r="D253" s="54"/>
      <c r="E253" s="7"/>
      <c r="F253" s="7"/>
      <c r="G253" s="30"/>
      <c r="H253" s="96"/>
      <c r="I253" s="95"/>
      <c r="J253" s="12"/>
      <c r="K253" s="99"/>
    </row>
    <row r="254" spans="1:11" s="13" customFormat="1">
      <c r="A254" s="53"/>
      <c r="B254" s="10"/>
      <c r="C254" s="41"/>
      <c r="D254" s="54"/>
      <c r="E254" s="7"/>
      <c r="F254" s="7"/>
      <c r="G254" s="30"/>
      <c r="H254" s="96"/>
      <c r="I254" s="95"/>
      <c r="J254" s="12"/>
      <c r="K254" s="99"/>
    </row>
    <row r="255" spans="1:11" s="13" customFormat="1">
      <c r="A255" s="53"/>
      <c r="B255" s="10"/>
      <c r="C255" s="41"/>
      <c r="D255" s="54"/>
      <c r="E255" s="7"/>
      <c r="F255" s="7"/>
      <c r="G255" s="30"/>
      <c r="H255" s="96"/>
      <c r="I255" s="95"/>
      <c r="J255" s="12"/>
      <c r="K255" s="99"/>
    </row>
    <row r="256" spans="1:11" s="13" customFormat="1">
      <c r="A256" s="53"/>
      <c r="B256" s="10"/>
      <c r="C256" s="41"/>
      <c r="D256" s="54"/>
      <c r="E256" s="7"/>
      <c r="F256" s="7"/>
      <c r="G256" s="30"/>
      <c r="H256" s="96"/>
      <c r="I256" s="95"/>
      <c r="J256" s="12"/>
      <c r="K256" s="99"/>
    </row>
    <row r="257" spans="1:11" s="13" customFormat="1">
      <c r="A257" s="53"/>
      <c r="B257" s="10"/>
      <c r="C257" s="41"/>
      <c r="D257" s="54"/>
      <c r="E257" s="7"/>
      <c r="F257" s="7"/>
      <c r="G257" s="30"/>
      <c r="H257" s="96"/>
      <c r="I257" s="95"/>
      <c r="J257" s="12"/>
      <c r="K257" s="99"/>
    </row>
    <row r="258" spans="1:11" s="13" customFormat="1">
      <c r="A258" s="53"/>
      <c r="B258" s="10"/>
      <c r="C258" s="41"/>
      <c r="D258" s="54"/>
      <c r="E258" s="7"/>
      <c r="F258" s="7"/>
      <c r="G258" s="30"/>
      <c r="H258" s="96"/>
      <c r="I258" s="95"/>
      <c r="J258" s="12"/>
      <c r="K258" s="99"/>
    </row>
    <row r="259" spans="1:11" s="13" customFormat="1">
      <c r="A259" s="53"/>
      <c r="B259" s="10"/>
      <c r="C259" s="41"/>
      <c r="D259" s="54"/>
      <c r="E259" s="7"/>
      <c r="F259" s="7"/>
      <c r="G259" s="30"/>
      <c r="H259" s="96"/>
      <c r="I259" s="95"/>
      <c r="J259" s="12"/>
      <c r="K259" s="99"/>
    </row>
    <row r="260" spans="1:11" s="13" customFormat="1">
      <c r="A260" s="53"/>
      <c r="B260" s="10"/>
      <c r="C260" s="41"/>
      <c r="D260" s="54"/>
      <c r="E260" s="7"/>
      <c r="F260" s="7"/>
      <c r="G260" s="30"/>
      <c r="H260" s="96"/>
      <c r="I260" s="95"/>
      <c r="J260" s="12"/>
      <c r="K260" s="99"/>
    </row>
    <row r="261" spans="1:11" s="13" customFormat="1">
      <c r="A261" s="53"/>
      <c r="B261" s="10"/>
      <c r="C261" s="41"/>
      <c r="D261" s="54"/>
      <c r="E261" s="7"/>
      <c r="F261" s="7"/>
      <c r="G261" s="30"/>
      <c r="H261" s="96"/>
      <c r="I261" s="95"/>
      <c r="J261" s="12"/>
      <c r="K261" s="99"/>
    </row>
    <row r="262" spans="1:11" s="13" customFormat="1">
      <c r="A262" s="53"/>
      <c r="B262" s="10"/>
      <c r="C262" s="41"/>
      <c r="D262" s="54"/>
      <c r="E262" s="7"/>
      <c r="F262" s="7"/>
      <c r="G262" s="30"/>
      <c r="H262" s="96"/>
      <c r="I262" s="95"/>
      <c r="J262" s="12"/>
      <c r="K262" s="99"/>
    </row>
    <row r="263" spans="1:11" s="13" customFormat="1">
      <c r="A263" s="53"/>
      <c r="B263" s="10"/>
      <c r="C263" s="41"/>
      <c r="D263" s="54"/>
      <c r="E263" s="7"/>
      <c r="F263" s="7"/>
      <c r="G263" s="30"/>
      <c r="H263" s="96"/>
      <c r="I263" s="95"/>
      <c r="J263" s="12"/>
      <c r="K263" s="99"/>
    </row>
    <row r="264" spans="1:11" s="13" customFormat="1">
      <c r="A264" s="53"/>
      <c r="B264" s="10"/>
      <c r="C264" s="41"/>
      <c r="D264" s="54"/>
      <c r="E264" s="7"/>
      <c r="F264" s="7"/>
      <c r="G264" s="30"/>
      <c r="H264" s="96"/>
      <c r="I264" s="95"/>
      <c r="J264" s="12"/>
      <c r="K264" s="99"/>
    </row>
    <row r="265" spans="1:11" s="13" customFormat="1">
      <c r="A265" s="53"/>
      <c r="B265" s="10"/>
      <c r="C265" s="41"/>
      <c r="D265" s="54"/>
      <c r="E265" s="7"/>
      <c r="F265" s="7"/>
      <c r="G265" s="30"/>
      <c r="H265" s="96"/>
      <c r="I265" s="95"/>
      <c r="J265" s="12"/>
      <c r="K265" s="99"/>
    </row>
    <row r="266" spans="1:11" s="13" customFormat="1">
      <c r="A266" s="53"/>
      <c r="B266" s="10"/>
      <c r="C266" s="41"/>
      <c r="D266" s="54"/>
      <c r="E266" s="7"/>
      <c r="F266" s="7"/>
      <c r="G266" s="30"/>
      <c r="H266" s="96"/>
      <c r="I266" s="95"/>
      <c r="J266" s="12"/>
      <c r="K266" s="99"/>
    </row>
    <row r="267" spans="1:11" s="13" customFormat="1">
      <c r="A267" s="53"/>
      <c r="B267" s="10"/>
      <c r="C267" s="41"/>
      <c r="D267" s="54"/>
      <c r="E267" s="7"/>
      <c r="F267" s="7"/>
      <c r="G267" s="30"/>
      <c r="H267" s="96"/>
      <c r="I267" s="95"/>
      <c r="J267" s="12"/>
      <c r="K267" s="99"/>
    </row>
    <row r="268" spans="1:11" s="13" customFormat="1">
      <c r="A268" s="53"/>
      <c r="B268" s="10"/>
      <c r="C268" s="41"/>
      <c r="D268" s="54"/>
      <c r="E268" s="7"/>
      <c r="F268" s="7"/>
      <c r="G268" s="30"/>
      <c r="H268" s="96"/>
      <c r="I268" s="95"/>
      <c r="J268" s="12"/>
      <c r="K268" s="99"/>
    </row>
    <row r="269" spans="1:11" s="13" customFormat="1">
      <c r="A269" s="53"/>
      <c r="B269" s="10"/>
      <c r="C269" s="41"/>
      <c r="D269" s="54"/>
      <c r="E269" s="7"/>
      <c r="F269" s="7"/>
      <c r="G269" s="30"/>
      <c r="H269" s="96"/>
      <c r="I269" s="95"/>
      <c r="J269" s="12"/>
      <c r="K269" s="99"/>
    </row>
    <row r="270" spans="1:11" s="13" customFormat="1">
      <c r="A270" s="53"/>
      <c r="B270" s="10"/>
      <c r="C270" s="41"/>
      <c r="D270" s="54"/>
      <c r="E270" s="7"/>
      <c r="F270" s="7"/>
      <c r="G270" s="30"/>
      <c r="H270" s="96"/>
      <c r="I270" s="95"/>
      <c r="J270" s="12"/>
      <c r="K270" s="99"/>
    </row>
    <row r="271" spans="1:11" s="13" customFormat="1">
      <c r="A271" s="53"/>
      <c r="B271" s="10"/>
      <c r="C271" s="41"/>
      <c r="D271" s="54"/>
      <c r="E271" s="7"/>
      <c r="F271" s="7"/>
      <c r="G271" s="30"/>
      <c r="H271" s="96"/>
      <c r="I271" s="95"/>
      <c r="J271" s="12"/>
      <c r="K271" s="99"/>
    </row>
    <row r="272" spans="1:11" s="13" customFormat="1">
      <c r="A272" s="53"/>
      <c r="B272" s="10"/>
      <c r="C272" s="41"/>
      <c r="D272" s="54"/>
      <c r="E272" s="7"/>
      <c r="F272" s="7"/>
      <c r="G272" s="30"/>
      <c r="H272" s="96"/>
      <c r="I272" s="95"/>
      <c r="J272" s="12"/>
      <c r="K272" s="99"/>
    </row>
    <row r="273" spans="1:11" s="13" customFormat="1">
      <c r="A273" s="53"/>
      <c r="B273" s="10"/>
      <c r="C273" s="41"/>
      <c r="D273" s="54"/>
      <c r="E273" s="7"/>
      <c r="F273" s="7"/>
      <c r="G273" s="30"/>
      <c r="H273" s="96"/>
      <c r="I273" s="95"/>
      <c r="J273" s="12"/>
      <c r="K273" s="99"/>
    </row>
    <row r="274" spans="1:11" s="13" customFormat="1">
      <c r="A274" s="53"/>
      <c r="B274" s="10"/>
      <c r="C274" s="41"/>
      <c r="D274" s="54"/>
      <c r="E274" s="7"/>
      <c r="F274" s="7"/>
      <c r="G274" s="30"/>
      <c r="H274" s="96"/>
      <c r="I274" s="95"/>
      <c r="J274" s="12"/>
      <c r="K274" s="99"/>
    </row>
    <row r="275" spans="1:11" s="13" customFormat="1">
      <c r="A275" s="53"/>
      <c r="B275" s="10"/>
      <c r="C275" s="41"/>
      <c r="D275" s="54"/>
      <c r="E275" s="7"/>
      <c r="F275" s="7"/>
      <c r="G275" s="30"/>
      <c r="H275" s="96"/>
      <c r="I275" s="95"/>
      <c r="J275" s="12"/>
      <c r="K275" s="99"/>
    </row>
    <row r="276" spans="1:11" s="13" customFormat="1">
      <c r="A276" s="53"/>
      <c r="B276" s="10"/>
      <c r="C276" s="41"/>
      <c r="D276" s="54"/>
      <c r="E276" s="7"/>
      <c r="F276" s="7"/>
      <c r="G276" s="30"/>
      <c r="H276" s="96"/>
      <c r="I276" s="95"/>
      <c r="J276" s="12"/>
      <c r="K276" s="99"/>
    </row>
    <row r="277" spans="1:11" s="13" customFormat="1">
      <c r="A277" s="53"/>
      <c r="B277" s="10"/>
      <c r="C277" s="41"/>
      <c r="D277" s="54"/>
      <c r="E277" s="7"/>
      <c r="F277" s="7"/>
      <c r="G277" s="30"/>
      <c r="H277" s="96"/>
      <c r="I277" s="95"/>
      <c r="J277" s="12"/>
      <c r="K277" s="99"/>
    </row>
    <row r="278" spans="1:11" s="13" customFormat="1">
      <c r="A278" s="53"/>
      <c r="B278" s="10"/>
      <c r="C278" s="41"/>
      <c r="D278" s="54"/>
      <c r="E278" s="7"/>
      <c r="F278" s="7"/>
      <c r="G278" s="30"/>
      <c r="H278" s="96"/>
      <c r="I278" s="95"/>
      <c r="J278" s="12"/>
      <c r="K278" s="99"/>
    </row>
    <row r="279" spans="1:11" s="13" customFormat="1">
      <c r="A279" s="53"/>
      <c r="B279" s="10"/>
      <c r="C279" s="41"/>
      <c r="D279" s="54"/>
      <c r="E279" s="7"/>
      <c r="F279" s="7"/>
      <c r="G279" s="30"/>
      <c r="H279" s="96"/>
      <c r="I279" s="95"/>
      <c r="J279" s="12"/>
      <c r="K279" s="99"/>
    </row>
    <row r="280" spans="1:11" s="13" customFormat="1">
      <c r="A280" s="53"/>
      <c r="B280" s="10"/>
      <c r="C280" s="41"/>
      <c r="D280" s="54"/>
      <c r="E280" s="7"/>
      <c r="F280" s="7"/>
      <c r="G280" s="30"/>
      <c r="H280" s="96"/>
      <c r="I280" s="95"/>
      <c r="J280" s="12"/>
      <c r="K280" s="99"/>
    </row>
    <row r="281" spans="1:11" s="13" customFormat="1">
      <c r="A281" s="53"/>
      <c r="B281" s="10"/>
      <c r="C281" s="41"/>
      <c r="D281" s="54"/>
      <c r="E281" s="7"/>
      <c r="F281" s="7"/>
      <c r="G281" s="30"/>
      <c r="H281" s="96"/>
      <c r="I281" s="95"/>
      <c r="J281" s="12"/>
      <c r="K281" s="99"/>
    </row>
    <row r="282" spans="1:11" s="13" customFormat="1">
      <c r="A282" s="53"/>
      <c r="B282" s="10"/>
      <c r="C282" s="41"/>
      <c r="D282" s="54"/>
      <c r="E282" s="7"/>
      <c r="F282" s="7"/>
      <c r="G282" s="30"/>
      <c r="H282" s="96"/>
      <c r="I282" s="95"/>
      <c r="J282" s="12"/>
      <c r="K282" s="99"/>
    </row>
    <row r="283" spans="1:11" s="13" customFormat="1">
      <c r="A283" s="53"/>
      <c r="B283" s="10"/>
      <c r="C283" s="41"/>
      <c r="D283" s="54"/>
      <c r="E283" s="7"/>
      <c r="F283" s="7"/>
      <c r="G283" s="30"/>
      <c r="H283" s="96"/>
      <c r="I283" s="95"/>
      <c r="J283" s="12"/>
      <c r="K283" s="99"/>
    </row>
    <row r="284" spans="1:11" s="13" customFormat="1">
      <c r="A284" s="53"/>
      <c r="B284" s="10"/>
      <c r="C284" s="41"/>
      <c r="D284" s="54"/>
      <c r="E284" s="7"/>
      <c r="F284" s="7"/>
      <c r="G284" s="30"/>
      <c r="H284" s="96"/>
      <c r="I284" s="95"/>
      <c r="J284" s="12"/>
      <c r="K284" s="99"/>
    </row>
    <row r="285" spans="1:11" s="13" customFormat="1">
      <c r="A285" s="53"/>
      <c r="B285" s="10"/>
      <c r="C285" s="41"/>
      <c r="D285" s="54"/>
      <c r="E285" s="7"/>
      <c r="F285" s="7"/>
      <c r="G285" s="30"/>
      <c r="H285" s="96"/>
      <c r="I285" s="95"/>
      <c r="J285" s="12"/>
      <c r="K285" s="99"/>
    </row>
    <row r="286" spans="1:11" s="13" customFormat="1">
      <c r="A286" s="53"/>
      <c r="B286" s="10"/>
      <c r="C286" s="41"/>
      <c r="D286" s="54"/>
      <c r="E286" s="7"/>
      <c r="F286" s="7"/>
      <c r="G286" s="30"/>
      <c r="H286" s="96"/>
      <c r="I286" s="95"/>
      <c r="J286" s="12"/>
      <c r="K286" s="99"/>
    </row>
    <row r="287" spans="1:11" s="13" customFormat="1">
      <c r="A287" s="53"/>
      <c r="B287" s="10"/>
      <c r="C287" s="41"/>
      <c r="D287" s="54"/>
      <c r="E287" s="7"/>
      <c r="F287" s="7"/>
      <c r="G287" s="30"/>
      <c r="H287" s="96"/>
      <c r="I287" s="95"/>
      <c r="J287" s="12"/>
      <c r="K287" s="99"/>
    </row>
    <row r="288" spans="1:11" s="13" customFormat="1">
      <c r="A288" s="53"/>
      <c r="B288" s="10"/>
      <c r="C288" s="41"/>
      <c r="D288" s="54"/>
      <c r="E288" s="7"/>
      <c r="F288" s="7"/>
      <c r="G288" s="30"/>
      <c r="H288" s="96"/>
      <c r="I288" s="95"/>
      <c r="J288" s="12"/>
      <c r="K288" s="99"/>
    </row>
    <row r="289" spans="1:11" s="13" customFormat="1">
      <c r="A289" s="53"/>
      <c r="B289" s="10"/>
      <c r="C289" s="41"/>
      <c r="D289" s="54"/>
      <c r="E289" s="7"/>
      <c r="F289" s="7"/>
      <c r="G289" s="30"/>
      <c r="H289" s="96"/>
      <c r="I289" s="95"/>
      <c r="J289" s="12"/>
      <c r="K289" s="99"/>
    </row>
    <row r="290" spans="1:11" s="13" customFormat="1">
      <c r="A290" s="53"/>
      <c r="B290" s="10"/>
      <c r="C290" s="41"/>
      <c r="D290" s="54"/>
      <c r="E290" s="7"/>
      <c r="F290" s="7"/>
      <c r="G290" s="30"/>
      <c r="H290" s="96"/>
      <c r="I290" s="95"/>
      <c r="J290" s="12"/>
      <c r="K290" s="99"/>
    </row>
    <row r="291" spans="1:11" s="13" customFormat="1">
      <c r="A291" s="53"/>
      <c r="B291" s="10"/>
      <c r="C291" s="41"/>
      <c r="D291" s="54"/>
      <c r="E291" s="7"/>
      <c r="F291" s="7"/>
      <c r="G291" s="30"/>
      <c r="H291" s="96"/>
      <c r="I291" s="95"/>
      <c r="J291" s="12"/>
      <c r="K291" s="99"/>
    </row>
    <row r="292" spans="1:11" s="13" customFormat="1">
      <c r="A292" s="53"/>
      <c r="B292" s="10"/>
      <c r="C292" s="41"/>
      <c r="D292" s="54"/>
      <c r="E292" s="7"/>
      <c r="F292" s="7"/>
      <c r="G292" s="30"/>
      <c r="H292" s="96"/>
      <c r="I292" s="95"/>
      <c r="J292" s="12"/>
      <c r="K292" s="99"/>
    </row>
    <row r="293" spans="1:11" s="13" customFormat="1">
      <c r="A293" s="53"/>
      <c r="B293" s="10"/>
      <c r="C293" s="41"/>
      <c r="D293" s="54"/>
      <c r="E293" s="7"/>
      <c r="F293" s="7"/>
      <c r="G293" s="30"/>
      <c r="H293" s="96"/>
      <c r="I293" s="95"/>
      <c r="J293" s="12"/>
      <c r="K293" s="99"/>
    </row>
    <row r="294" spans="1:11" s="13" customFormat="1">
      <c r="A294" s="53"/>
      <c r="B294" s="10"/>
      <c r="C294" s="41"/>
      <c r="D294" s="54"/>
      <c r="E294" s="7"/>
      <c r="F294" s="7"/>
      <c r="G294" s="30"/>
      <c r="H294" s="96"/>
      <c r="I294" s="95"/>
      <c r="J294" s="12"/>
      <c r="K294" s="99"/>
    </row>
    <row r="295" spans="1:11" s="13" customFormat="1">
      <c r="A295" s="53"/>
      <c r="B295" s="10"/>
      <c r="C295" s="41"/>
      <c r="D295" s="54"/>
      <c r="E295" s="7"/>
      <c r="F295" s="7"/>
      <c r="G295" s="30"/>
      <c r="H295" s="96"/>
      <c r="I295" s="95"/>
      <c r="J295" s="12"/>
      <c r="K295" s="99"/>
    </row>
    <row r="296" spans="1:11" s="13" customFormat="1">
      <c r="A296" s="53"/>
      <c r="B296" s="10"/>
      <c r="C296" s="41"/>
      <c r="D296" s="54"/>
      <c r="E296" s="7"/>
      <c r="F296" s="7"/>
      <c r="G296" s="30"/>
      <c r="H296" s="96"/>
      <c r="I296" s="95"/>
      <c r="J296" s="12"/>
      <c r="K296" s="99"/>
    </row>
    <row r="297" spans="1:11" s="13" customFormat="1">
      <c r="A297" s="53"/>
      <c r="B297" s="10"/>
      <c r="C297" s="41"/>
      <c r="D297" s="54"/>
      <c r="E297" s="7"/>
      <c r="F297" s="7"/>
      <c r="G297" s="30"/>
      <c r="H297" s="96"/>
      <c r="I297" s="95"/>
      <c r="J297" s="12"/>
      <c r="K297" s="99"/>
    </row>
    <row r="298" spans="1:11" s="13" customFormat="1">
      <c r="A298" s="53"/>
      <c r="B298" s="10"/>
      <c r="C298" s="41"/>
      <c r="D298" s="54"/>
      <c r="E298" s="7"/>
      <c r="F298" s="7"/>
      <c r="G298" s="30"/>
      <c r="H298" s="96"/>
      <c r="I298" s="95"/>
      <c r="J298" s="12"/>
      <c r="K298" s="99"/>
    </row>
    <row r="299" spans="1:11" s="13" customFormat="1">
      <c r="A299" s="53"/>
      <c r="B299" s="10"/>
      <c r="C299" s="41"/>
      <c r="D299" s="54"/>
      <c r="E299" s="7"/>
      <c r="F299" s="7"/>
      <c r="G299" s="30"/>
      <c r="H299" s="96"/>
      <c r="I299" s="95"/>
      <c r="J299" s="12"/>
      <c r="K299" s="99"/>
    </row>
    <row r="300" spans="1:11" s="13" customFormat="1">
      <c r="A300" s="53"/>
      <c r="B300" s="10"/>
      <c r="C300" s="41"/>
      <c r="D300" s="54"/>
      <c r="E300" s="7"/>
      <c r="F300" s="7"/>
      <c r="G300" s="30"/>
      <c r="H300" s="96"/>
      <c r="I300" s="95"/>
      <c r="J300" s="12"/>
      <c r="K300" s="99"/>
    </row>
    <row r="301" spans="1:11" s="13" customFormat="1">
      <c r="A301" s="53"/>
      <c r="B301" s="10"/>
      <c r="C301" s="41"/>
      <c r="D301" s="54"/>
      <c r="E301" s="7"/>
      <c r="F301" s="7"/>
      <c r="G301" s="30"/>
      <c r="H301" s="96"/>
      <c r="I301" s="95"/>
      <c r="J301" s="12"/>
      <c r="K301" s="99"/>
    </row>
    <row r="302" spans="1:11" s="13" customFormat="1">
      <c r="A302" s="53"/>
      <c r="B302" s="10"/>
      <c r="C302" s="41"/>
      <c r="D302" s="54"/>
      <c r="E302" s="7"/>
      <c r="F302" s="7"/>
      <c r="G302" s="30"/>
      <c r="H302" s="96"/>
      <c r="I302" s="95"/>
      <c r="J302" s="12"/>
      <c r="K302" s="99"/>
    </row>
    <row r="303" spans="1:11" s="13" customFormat="1">
      <c r="A303" s="53"/>
      <c r="B303" s="10"/>
      <c r="C303" s="41"/>
      <c r="D303" s="54"/>
      <c r="E303" s="7"/>
      <c r="F303" s="7"/>
      <c r="G303" s="30"/>
      <c r="H303" s="96"/>
      <c r="I303" s="95"/>
      <c r="J303" s="12"/>
      <c r="K303" s="99"/>
    </row>
    <row r="304" spans="1:11" s="13" customFormat="1">
      <c r="A304" s="53"/>
      <c r="B304" s="10"/>
      <c r="C304" s="41"/>
      <c r="D304" s="54"/>
      <c r="E304" s="7"/>
      <c r="F304" s="7"/>
      <c r="G304" s="30"/>
      <c r="H304" s="96"/>
      <c r="I304" s="95"/>
      <c r="J304" s="12"/>
      <c r="K304" s="99"/>
    </row>
    <row r="305" spans="1:11" s="13" customFormat="1">
      <c r="A305" s="53"/>
      <c r="B305" s="10"/>
      <c r="C305" s="41"/>
      <c r="D305" s="54"/>
      <c r="E305" s="7"/>
      <c r="F305" s="7"/>
      <c r="G305" s="30"/>
      <c r="H305" s="96"/>
      <c r="I305" s="95"/>
      <c r="J305" s="12"/>
      <c r="K305" s="99"/>
    </row>
    <row r="306" spans="1:11" s="13" customFormat="1">
      <c r="A306" s="53"/>
      <c r="B306" s="10"/>
      <c r="C306" s="41"/>
      <c r="D306" s="54"/>
      <c r="E306" s="7"/>
      <c r="F306" s="7"/>
      <c r="G306" s="30"/>
      <c r="H306" s="96"/>
      <c r="I306" s="95"/>
      <c r="J306" s="12"/>
      <c r="K306" s="99"/>
    </row>
    <row r="307" spans="1:11" s="13" customFormat="1">
      <c r="A307" s="53"/>
      <c r="B307" s="10"/>
      <c r="C307" s="41"/>
      <c r="D307" s="54"/>
      <c r="E307" s="7"/>
      <c r="F307" s="7"/>
      <c r="G307" s="30"/>
      <c r="H307" s="96"/>
      <c r="I307" s="95"/>
      <c r="J307" s="12"/>
      <c r="K307" s="99"/>
    </row>
    <row r="308" spans="1:11" s="13" customFormat="1">
      <c r="A308" s="53"/>
      <c r="B308" s="10"/>
      <c r="C308" s="41"/>
      <c r="D308" s="54"/>
      <c r="E308" s="7"/>
      <c r="F308" s="7"/>
      <c r="G308" s="30"/>
      <c r="H308" s="96"/>
      <c r="I308" s="95"/>
      <c r="J308" s="12"/>
      <c r="K308" s="99"/>
    </row>
    <row r="309" spans="1:11" s="13" customFormat="1">
      <c r="A309" s="53"/>
      <c r="B309" s="10"/>
      <c r="C309" s="41"/>
      <c r="D309" s="54"/>
      <c r="E309" s="7"/>
      <c r="F309" s="7"/>
      <c r="G309" s="30"/>
      <c r="H309" s="96"/>
      <c r="I309" s="95"/>
      <c r="J309" s="12"/>
      <c r="K309" s="99"/>
    </row>
    <row r="310" spans="1:11" s="13" customFormat="1">
      <c r="A310" s="53"/>
      <c r="B310" s="10"/>
      <c r="C310" s="41"/>
      <c r="D310" s="54"/>
      <c r="E310" s="7"/>
      <c r="F310" s="7"/>
      <c r="G310" s="30"/>
      <c r="H310" s="96"/>
      <c r="I310" s="95"/>
      <c r="J310" s="12"/>
      <c r="K310" s="99"/>
    </row>
    <row r="311" spans="1:11" s="13" customFormat="1">
      <c r="A311" s="53"/>
      <c r="B311" s="10"/>
      <c r="C311" s="41"/>
      <c r="D311" s="54"/>
      <c r="E311" s="7"/>
      <c r="F311" s="7"/>
      <c r="G311" s="30"/>
      <c r="H311" s="96"/>
      <c r="I311" s="95"/>
      <c r="J311" s="12"/>
      <c r="K311" s="99"/>
    </row>
    <row r="312" spans="1:11" s="13" customFormat="1">
      <c r="A312" s="53"/>
      <c r="B312" s="10"/>
      <c r="C312" s="41"/>
      <c r="D312" s="54"/>
      <c r="E312" s="7"/>
      <c r="F312" s="7"/>
      <c r="G312" s="30"/>
      <c r="H312" s="96"/>
      <c r="I312" s="95"/>
      <c r="J312" s="12"/>
      <c r="K312" s="99"/>
    </row>
    <row r="313" spans="1:11" s="13" customFormat="1">
      <c r="A313" s="53"/>
      <c r="B313" s="10"/>
      <c r="C313" s="41"/>
      <c r="D313" s="54"/>
      <c r="E313" s="7"/>
      <c r="F313" s="7"/>
      <c r="G313" s="30"/>
      <c r="H313" s="96"/>
      <c r="I313" s="95"/>
      <c r="J313" s="12"/>
      <c r="K313" s="99"/>
    </row>
    <row r="314" spans="1:11" s="13" customFormat="1">
      <c r="A314" s="53"/>
      <c r="B314" s="10"/>
      <c r="C314" s="41"/>
      <c r="D314" s="54"/>
      <c r="E314" s="7"/>
      <c r="F314" s="7"/>
      <c r="G314" s="30"/>
      <c r="H314" s="96"/>
      <c r="I314" s="95"/>
      <c r="J314" s="12"/>
      <c r="K314" s="99"/>
    </row>
    <row r="315" spans="1:11" s="13" customFormat="1">
      <c r="A315" s="53"/>
      <c r="B315" s="10"/>
      <c r="C315" s="41"/>
      <c r="D315" s="54"/>
      <c r="E315" s="7"/>
      <c r="F315" s="7"/>
      <c r="G315" s="30"/>
      <c r="H315" s="96"/>
      <c r="I315" s="95"/>
      <c r="J315" s="12"/>
      <c r="K315" s="99"/>
    </row>
    <row r="316" spans="1:11" s="13" customFormat="1">
      <c r="A316" s="53"/>
      <c r="B316" s="10"/>
      <c r="C316" s="41"/>
      <c r="D316" s="54"/>
      <c r="E316" s="7"/>
      <c r="F316" s="7"/>
      <c r="G316" s="30"/>
      <c r="H316" s="96"/>
      <c r="I316" s="95"/>
      <c r="J316" s="12"/>
      <c r="K316" s="99"/>
    </row>
    <row r="317" spans="1:11" s="13" customFormat="1">
      <c r="A317" s="53"/>
      <c r="B317" s="10"/>
      <c r="C317" s="41"/>
      <c r="D317" s="54"/>
      <c r="E317" s="7"/>
      <c r="F317" s="7"/>
      <c r="G317" s="30"/>
      <c r="H317" s="96"/>
      <c r="I317" s="95"/>
      <c r="J317" s="12"/>
      <c r="K317" s="99"/>
    </row>
    <row r="318" spans="1:11" s="13" customFormat="1">
      <c r="A318" s="53"/>
      <c r="B318" s="10"/>
      <c r="C318" s="41"/>
      <c r="D318" s="54"/>
      <c r="E318" s="7"/>
      <c r="F318" s="7"/>
      <c r="G318" s="30"/>
      <c r="H318" s="96"/>
      <c r="I318" s="95"/>
      <c r="J318" s="12"/>
      <c r="K318" s="99"/>
    </row>
    <row r="319" spans="1:11" s="13" customFormat="1">
      <c r="A319" s="53"/>
      <c r="B319" s="10"/>
      <c r="C319" s="41"/>
      <c r="D319" s="54"/>
      <c r="E319" s="7"/>
      <c r="F319" s="7"/>
      <c r="G319" s="30"/>
      <c r="H319" s="96"/>
      <c r="I319" s="95"/>
      <c r="J319" s="12"/>
      <c r="K319" s="99"/>
    </row>
    <row r="320" spans="1:11" s="13" customFormat="1">
      <c r="A320" s="53"/>
      <c r="B320" s="10"/>
      <c r="C320" s="41"/>
      <c r="D320" s="54"/>
      <c r="E320" s="7"/>
      <c r="F320" s="7"/>
      <c r="G320" s="30"/>
      <c r="H320" s="96"/>
      <c r="I320" s="95"/>
      <c r="J320" s="12"/>
      <c r="K320" s="99"/>
    </row>
    <row r="321" spans="1:11" s="13" customFormat="1">
      <c r="A321" s="53"/>
      <c r="B321" s="10"/>
      <c r="C321" s="41"/>
      <c r="D321" s="54"/>
      <c r="E321" s="7"/>
      <c r="F321" s="7"/>
      <c r="G321" s="30"/>
      <c r="H321" s="96"/>
      <c r="I321" s="95"/>
      <c r="J321" s="12"/>
      <c r="K321" s="99"/>
    </row>
    <row r="322" spans="1:11" s="13" customFormat="1">
      <c r="A322" s="53"/>
      <c r="B322" s="10"/>
      <c r="C322" s="41"/>
      <c r="D322" s="54"/>
      <c r="E322" s="7"/>
      <c r="F322" s="7"/>
      <c r="G322" s="30"/>
      <c r="H322" s="96"/>
      <c r="I322" s="95"/>
      <c r="J322" s="12"/>
      <c r="K322" s="99"/>
    </row>
    <row r="323" spans="1:11" s="13" customFormat="1">
      <c r="A323" s="53"/>
      <c r="B323" s="10"/>
      <c r="C323" s="41"/>
      <c r="D323" s="54"/>
      <c r="E323" s="7"/>
      <c r="F323" s="7"/>
      <c r="G323" s="30"/>
      <c r="H323" s="96"/>
      <c r="I323" s="95"/>
      <c r="J323" s="12"/>
      <c r="K323" s="99"/>
    </row>
    <row r="324" spans="1:11" s="13" customFormat="1">
      <c r="A324" s="53"/>
      <c r="B324" s="10"/>
      <c r="C324" s="41"/>
      <c r="D324" s="54"/>
      <c r="E324" s="7"/>
      <c r="F324" s="7"/>
      <c r="G324" s="30"/>
      <c r="H324" s="96"/>
      <c r="I324" s="95"/>
      <c r="J324" s="12"/>
      <c r="K324" s="99"/>
    </row>
    <row r="325" spans="1:11" s="13" customFormat="1">
      <c r="A325" s="53"/>
      <c r="B325" s="10"/>
      <c r="C325" s="41"/>
      <c r="D325" s="54"/>
      <c r="E325" s="7"/>
      <c r="F325" s="7"/>
      <c r="G325" s="30"/>
      <c r="H325" s="96"/>
      <c r="I325" s="95"/>
      <c r="J325" s="12"/>
      <c r="K325" s="99"/>
    </row>
    <row r="326" spans="1:11" s="13" customFormat="1">
      <c r="A326" s="53"/>
      <c r="B326" s="10"/>
      <c r="C326" s="41"/>
      <c r="D326" s="54"/>
      <c r="E326" s="7"/>
      <c r="F326" s="7"/>
      <c r="G326" s="30"/>
      <c r="H326" s="96"/>
      <c r="I326" s="95"/>
      <c r="J326" s="12"/>
      <c r="K326" s="99"/>
    </row>
    <row r="327" spans="1:11" s="13" customFormat="1">
      <c r="A327" s="53"/>
      <c r="B327" s="10"/>
      <c r="C327" s="41"/>
      <c r="D327" s="54"/>
      <c r="E327" s="7"/>
      <c r="F327" s="7"/>
      <c r="G327" s="30"/>
      <c r="H327" s="96"/>
      <c r="I327" s="95"/>
      <c r="J327" s="12"/>
      <c r="K327" s="99"/>
    </row>
    <row r="328" spans="1:11" s="13" customFormat="1">
      <c r="A328" s="53"/>
      <c r="B328" s="10"/>
      <c r="C328" s="41"/>
      <c r="D328" s="54"/>
      <c r="E328" s="7"/>
      <c r="F328" s="7"/>
      <c r="G328" s="30"/>
      <c r="H328" s="96"/>
      <c r="I328" s="95"/>
      <c r="J328" s="12"/>
      <c r="K328" s="99"/>
    </row>
    <row r="329" spans="1:11" s="13" customFormat="1">
      <c r="A329" s="53"/>
      <c r="B329" s="10"/>
      <c r="C329" s="41"/>
      <c r="D329" s="54"/>
      <c r="E329" s="7"/>
      <c r="F329" s="7"/>
      <c r="G329" s="30"/>
      <c r="H329" s="96"/>
      <c r="I329" s="95"/>
      <c r="J329" s="12"/>
      <c r="K329" s="99"/>
    </row>
    <row r="330" spans="1:11" s="13" customFormat="1">
      <c r="A330" s="53"/>
      <c r="B330" s="10"/>
      <c r="C330" s="41"/>
      <c r="D330" s="54"/>
      <c r="E330" s="7"/>
      <c r="F330" s="7"/>
      <c r="G330" s="30"/>
      <c r="H330" s="96"/>
      <c r="I330" s="95"/>
      <c r="J330" s="12"/>
      <c r="K330" s="99"/>
    </row>
    <row r="331" spans="1:11" s="13" customFormat="1">
      <c r="A331" s="53"/>
      <c r="B331" s="10"/>
      <c r="C331" s="41"/>
      <c r="D331" s="54"/>
      <c r="E331" s="7"/>
      <c r="F331" s="7"/>
      <c r="G331" s="30"/>
      <c r="H331" s="96"/>
      <c r="I331" s="95"/>
      <c r="J331" s="12"/>
      <c r="K331" s="99"/>
    </row>
    <row r="332" spans="1:11" s="13" customFormat="1">
      <c r="A332" s="53"/>
      <c r="B332" s="10"/>
      <c r="C332" s="41"/>
      <c r="D332" s="54"/>
      <c r="E332" s="7"/>
      <c r="F332" s="7"/>
      <c r="G332" s="30"/>
      <c r="H332" s="96"/>
      <c r="I332" s="95"/>
      <c r="J332" s="12"/>
      <c r="K332" s="99"/>
    </row>
    <row r="333" spans="1:11" s="13" customFormat="1">
      <c r="A333" s="53"/>
      <c r="B333" s="10"/>
      <c r="C333" s="41"/>
      <c r="D333" s="54"/>
      <c r="E333" s="7"/>
      <c r="F333" s="7"/>
      <c r="G333" s="30"/>
      <c r="H333" s="96"/>
      <c r="I333" s="95"/>
      <c r="J333" s="12"/>
      <c r="K333" s="99"/>
    </row>
    <row r="334" spans="1:11" s="13" customFormat="1">
      <c r="A334" s="53"/>
      <c r="B334" s="10"/>
      <c r="C334" s="41"/>
      <c r="D334" s="54"/>
      <c r="E334" s="7"/>
      <c r="F334" s="7"/>
      <c r="G334" s="30"/>
      <c r="H334" s="96"/>
      <c r="I334" s="95"/>
      <c r="J334" s="12"/>
      <c r="K334" s="99"/>
    </row>
    <row r="335" spans="1:11" s="13" customFormat="1">
      <c r="A335" s="53"/>
      <c r="B335" s="10"/>
      <c r="C335" s="50"/>
      <c r="D335" s="55"/>
      <c r="E335" s="7"/>
      <c r="F335" s="4"/>
      <c r="G335" s="38"/>
      <c r="H335" s="97"/>
      <c r="I335" s="66"/>
      <c r="J335" s="5"/>
      <c r="K335" s="99"/>
    </row>
  </sheetData>
  <mergeCells count="6">
    <mergeCell ref="J11:J13"/>
    <mergeCell ref="A1:J2"/>
    <mergeCell ref="A3:C3"/>
    <mergeCell ref="E3:F3"/>
    <mergeCell ref="A11:A38"/>
    <mergeCell ref="J31:J39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10</vt:i4>
      </vt:variant>
    </vt:vector>
  </HeadingPairs>
  <TitlesOfParts>
    <vt:vector size="17" baseType="lpstr">
      <vt:lpstr>1군</vt:lpstr>
      <vt:lpstr>2군</vt:lpstr>
      <vt:lpstr>3군</vt:lpstr>
      <vt:lpstr>4군</vt:lpstr>
      <vt:lpstr>5군</vt:lpstr>
      <vt:lpstr>6군</vt:lpstr>
      <vt:lpstr>7군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'1군'!Print_Titles</vt:lpstr>
      <vt:lpstr>'4군'!Print_Titles</vt:lpstr>
      <vt:lpstr>'5군'!Print_Titles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cjmc</cp:lastModifiedBy>
  <cp:lastPrinted>2023-11-16T08:25:05Z</cp:lastPrinted>
  <dcterms:created xsi:type="dcterms:W3CDTF">2020-10-20T01:39:18Z</dcterms:created>
  <dcterms:modified xsi:type="dcterms:W3CDTF">2023-11-16T08:44:14Z</dcterms:modified>
</cp:coreProperties>
</file>